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480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<sst xmlns="http://schemas.openxmlformats.org/spreadsheetml/2006/main" count="427" uniqueCount="336">
  <si>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</si>
  <si>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</si>
  <si>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</si>
  <si>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</si>
  <si>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</si>
  <si>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</si>
  <si>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</si>
  <si>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</si>
  <si>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</si>
  <si>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</si>
  <si>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</si>
  <si>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</si>
  <si>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</si>
  <si>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</si>
  <si>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</si>
  <si>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</si>
  <si>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</si>
  <si>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</si>
  <si>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</si>
  <si>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</si>
  <si>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</si>
  <si>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</si>
  <si>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</si>
  <si>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</si>
  <si>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</si>
  <si>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</si>
  <si>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</si>
  <si>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</si>
  <si>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</si>
  <si>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</si>
  <si>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</si>
  <si>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</si>
  <si>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</si>
  <si>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</si>
  <si>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</si>
  <si>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</si>
  <si>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</si>
  <si>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</si>
  <si>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</si>
  <si>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</si>
  <si>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</si>
  <si>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</si>
  <si>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</si>
  <si>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</si>
  <si>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</si>
  <si>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</si>
  <si>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</si>
  <si>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</si>
  <si>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</si>
  <si>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</si>
  <si>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</si>
  <si>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</si>
  <si>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</si>
  <si>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</si>
  <si>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</si>
  <si>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</si>
  <si>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</si>
  <si>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</si>
  <si>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</si>
  <si>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</si>
  <si>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</si>
  <si>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</si>
  <si>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</si>
  <si>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</si>
  <si>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</si>
  <si>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</si>
  <si>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</si>
  <si>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</si>
  <si>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</si>
  <si>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</si>
  <si>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</si>
  <si>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</si>
  <si>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</si>
  <si>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</si>
  <si>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</si>
  <si>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</si>
  <si>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</si>
  <si>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</si>
  <si>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</si>
  <si>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</si>
  <si>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</si>
  <si>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</si>
  <si>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</si>
  <si>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</si>
  <si>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</si>
  <si>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</si>
  <si>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</si>
  <si>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</si>
  <si>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</si>
  <si>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</si>
  <si>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</si>
  <si>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</si>
  <si>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</si>
  <si>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</si>
  <si>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</si>
  <si>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</si>
  <si>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</si>
  <si>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</si>
  <si>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</si>
  <si>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</si>
  <si>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</si>
  <si>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</si>
  <si>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</si>
  <si>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</si>
  <si>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</si>
  <si>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</si>
  <si>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</si>
  <si>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</si>
  <si>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</si>
  <si>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</si>
  <si>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</si>
  <si>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</si>
  <si>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</si>
  <si>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</si>
  <si>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</si>
  <si>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</si>
  <si>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</si>
  <si>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</si>
  <si>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</si>
  <si>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</si>
  <si>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</si>
  <si>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</si>
  <si>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</si>
  <si>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</si>
  <si>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</si>
  <si>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</si>
  <si>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</si>
  <si>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</si>
  <si>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</si>
  <si>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</si>
  <si>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</si>
  <si>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</si>
  <si>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</si>
  <si>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</si>
  <si>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</si>
  <si>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</si>
  <si>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</si>
  <si>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</si>
  <si>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</si>
  <si>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</si>
  <si>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</si>
  <si>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</si>
  <si>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</si>
  <si>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</si>
  <si>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</si>
  <si>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</si>
  <si>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</si>
  <si>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</si>
  <si>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</si>
  <si>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</si>
  <si>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</si>
  <si>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</si>
  <si>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</si>
  <si>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</si>
  <si>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</si>
  <si>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</si>
  <si>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</si>
  <si>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</si>
  <si>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</si>
  <si>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</si>
  <si>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</si>
  <si>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</si>
  <si>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</si>
  <si>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</si>
  <si>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</si>
  <si>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</si>
  <si>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</si>
  <si>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</si>
  <si>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</si>
  <si>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</si>
  <si>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</si>
  <si>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</si>
  <si>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</si>
  <si>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</si>
  <si>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</si>
  <si>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</si>
  <si>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</si>
  <si>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</si>
  <si>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</si>
  <si>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</si>
  <si>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</si>
  <si>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</si>
  <si>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</si>
  <si>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</si>
  <si>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</si>
  <si>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</si>
  <si>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</si>
  <si>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</si>
  <si>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</si>
  <si>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</si>
  <si>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</si>
  <si>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</si>
  <si>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</si>
  <si>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</si>
  <si>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</si>
  <si>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</si>
  <si>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</si>
  <si>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</si>
  <si>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</si>
  <si>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</si>
  <si>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</si>
  <si>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</si>
  <si>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</si>
  <si>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</si>
  <si>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</si>
  <si>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</si>
  <si>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</si>
  <si>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</si>
  <si>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</si>
  <si>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</si>
  <si>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</si>
  <si>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</si>
  <si>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</si>
  <si>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</si>
  <si>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</si>
  <si>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</si>
  <si>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</si>
  <si>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</si>
  <si>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</si>
  <si>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</si>
  <si>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</si>
  <si>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</si>
  <si>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</si>
  <si>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</si>
  <si>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</si>
  <si>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</si>
  <si>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</si>
  <si>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</si>
  <si>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</si>
  <si>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</si>
  <si>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</si>
  <si>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</si>
  <si>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</si>
  <si>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</si>
  <si>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</si>
  <si>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</si>
  <si>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</si>
  <si>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</si>
  <si>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</si>
  <si>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</si>
  <si>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</si>
  <si>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</si>
  <si>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</si>
  <si>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</si>
  <si>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</si>
  <si>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</si>
  <si>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</si>
  <si>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</si>
  <si>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</si>
  <si>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</si>
  <si>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</si>
  <si>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</si>
  <si>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</si>
  <si>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</si>
  <si>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</si>
  <si>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</si>
  <si>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</si>
  <si>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</si>
  <si>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</si>
  <si>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</si>
  <si>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</si>
  <si>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</si>
  <si>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</si>
  <si>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</si>
  <si>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</si>
  <si>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</si>
  <si>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</si>
  <si>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</si>
  <si>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</si>
  <si>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</si>
  <si>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</si>
  <si>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</si>
  <si>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</si>
  <si>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</si>
  <si>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</si>
  <si>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</si>
  <si>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</si>
  <si>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</si>
  <si>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</si>
  <si>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</si>
  <si>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</si>
  <si>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</si>
  <si>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</si>
  <si>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</si>
  <si>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</si>
  <si>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</si>
  <si>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</si>
  <si>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</si>
  <si>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</si>
  <si>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</si>
  <si>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</si>
  <si>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</si>
  <si>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</si>
  <si>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</si>
  <si>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</si>
  <si>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</si>
  <si>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</si>
  <si>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</si>
  <si>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</si>
  <si>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</si>
  <si>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</si>
  <si>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</si>
  <si>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</si>
  <si>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</si>
  <si>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</si>
  <si>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</si>
  <si>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</si>
  <si>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</si>
  <si>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</si>
  <si>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</si>
  <si>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</si>
  <si>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</si>
  <si>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</si>
  <si>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</si>
  <si>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</si>
  <si>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</si>
  <si>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</si>
  <si>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</si>
  <si>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</si>
  <si>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</si>
  <si>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</si>
  <si>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</si>
  <si>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</si>
  <si>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Обнинск</t>
  </si>
  <si>
    <t>МБОУ "СОШ №7"</t>
  </si>
  <si>
    <t>Бурмистрова Татьяна Анатольевна</t>
  </si>
  <si>
    <t>директор</t>
  </si>
  <si>
    <t>(8 48 42) 39-6-48-57</t>
  </si>
  <si>
    <t>да</t>
  </si>
  <si>
    <t>нет</t>
  </si>
  <si>
    <t>МБОУ ДОД "Центр развития творчества детей и юношей"</t>
  </si>
  <si>
    <t>МБДОУ "Детский сад №19"</t>
  </si>
  <si>
    <t>ФГБУЗ Кб№8 ФМБА россии</t>
  </si>
  <si>
    <t>МБУ "УМЦ"</t>
  </si>
  <si>
    <t>да, п. 2.4</t>
  </si>
  <si>
    <t>имеется кабинет консервативного лечения органов зрения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</si>
</sst>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50" workbookViewId="0">
      <selection activeCell="B253" sqref="B253:Q253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328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331</v>
      </c>
    </row>
    <row r="35" spans="2:17" ht="15.75" thickBot="1">
      <c r="B35" s="69" t="s">
        <v>231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330</v>
      </c>
    </row>
    <row r="36" spans="2:17" ht="15.75" thickBot="1">
      <c r="B36" s="69" t="s">
        <v>232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329</v>
      </c>
    </row>
    <row r="37" spans="2:17" ht="15.75" thickBot="1">
      <c r="B37" s="69" t="s">
        <v>233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333</v>
      </c>
    </row>
    <row r="38" spans="2:17" ht="15.75" thickBot="1">
      <c r="B38" s="69" t="s">
        <v>234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329</v>
      </c>
    </row>
    <row r="39" spans="2:17" ht="15.75" thickBot="1">
      <c r="B39" s="69" t="s">
        <v>235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332</v>
      </c>
    </row>
    <row r="40" spans="2:17" ht="15.75" thickBot="1">
      <c r="B40" s="69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329</v>
      </c>
    </row>
    <row r="41" spans="2:17" ht="15.75" thickBot="1">
      <c r="B41" s="69" t="s">
        <v>237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329</v>
      </c>
    </row>
    <row r="42" spans="2:17" ht="15.75" thickBot="1">
      <c r="B42" s="72" t="s">
        <v>238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329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239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334</v>
      </c>
    </row>
    <row r="47" spans="2:17" ht="15.75" thickBot="1">
      <c r="B47" s="69" t="s">
        <v>240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329</v>
      </c>
    </row>
    <row r="48" spans="2:17" ht="15.75" thickBot="1">
      <c r="B48" s="69" t="s">
        <v>241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328</v>
      </c>
    </row>
    <row r="49" spans="2:17" ht="15.75" thickBot="1">
      <c r="B49" s="69" t="s">
        <v>242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328</v>
      </c>
    </row>
    <row r="50" spans="2:17" ht="33" customHeight="1" thickBot="1">
      <c r="B50" s="69" t="s">
        <v>243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328</v>
      </c>
    </row>
    <row r="51" spans="2:17" ht="15.75" thickBot="1">
      <c r="B51" s="69" t="s">
        <v>244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328</v>
      </c>
    </row>
    <row r="52" spans="2:17" ht="15.75" thickBot="1">
      <c r="B52" s="72" t="s">
        <v>245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/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248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249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93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251</v>
      </c>
      <c r="C62" s="44"/>
      <c r="D62" s="44"/>
      <c r="E62" s="44"/>
      <c r="F62" s="44"/>
      <c r="G62" s="44"/>
      <c r="H62" s="44"/>
      <c r="I62" s="44"/>
      <c r="J62" s="48" t="s">
        <v>252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253</v>
      </c>
      <c r="C63" s="86"/>
      <c r="D63" s="86"/>
      <c r="E63" s="86"/>
      <c r="F63" s="86"/>
      <c r="G63" s="86"/>
      <c r="H63" s="86"/>
      <c r="I63" s="87"/>
      <c r="J63" s="82">
        <v>17132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254</v>
      </c>
      <c r="C64" s="86"/>
      <c r="D64" s="86"/>
      <c r="E64" s="86"/>
      <c r="F64" s="86"/>
      <c r="G64" s="86"/>
      <c r="H64" s="86"/>
      <c r="I64" s="87"/>
      <c r="J64" s="82">
        <v>9028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255</v>
      </c>
      <c r="C65" s="86"/>
      <c r="D65" s="86"/>
      <c r="E65" s="86"/>
      <c r="F65" s="86"/>
      <c r="G65" s="86"/>
      <c r="H65" s="86"/>
      <c r="I65" s="87"/>
      <c r="J65" s="82">
        <v>1009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256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259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328</v>
      </c>
    </row>
    <row r="70" spans="2:17" ht="45.75" customHeight="1" thickBot="1">
      <c r="B70" s="69" t="s">
        <v>260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329</v>
      </c>
    </row>
    <row r="71" spans="2:17" ht="32.25" customHeight="1" thickBot="1">
      <c r="B71" s="69" t="s">
        <v>261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329</v>
      </c>
    </row>
    <row r="72" spans="2:17" ht="29.25" customHeight="1" thickBot="1">
      <c r="B72" s="69" t="s">
        <v>262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329</v>
      </c>
    </row>
    <row r="73" spans="2:17" ht="15.75" thickBot="1">
      <c r="B73" s="69" t="s">
        <v>263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329</v>
      </c>
    </row>
    <row r="74" spans="2:17" ht="15.75" thickBot="1">
      <c r="B74" s="69" t="s">
        <v>264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329</v>
      </c>
    </row>
    <row r="75" spans="2:17" ht="64.5" customHeight="1" thickBot="1">
      <c r="B75" s="69" t="s">
        <v>265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329</v>
      </c>
    </row>
    <row r="76" spans="2:17" ht="48.75" customHeight="1" thickBot="1">
      <c r="B76" s="69" t="s">
        <v>266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329</v>
      </c>
    </row>
    <row r="77" spans="2:17" ht="15.75" thickBot="1">
      <c r="B77" s="72" t="s">
        <v>245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/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267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268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329</v>
      </c>
    </row>
    <row r="82" spans="2:17" ht="46.5" customHeight="1" thickBot="1">
      <c r="B82" s="69" t="s">
        <v>269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328</v>
      </c>
    </row>
    <row r="83" spans="2:17" ht="33" customHeight="1" thickBot="1">
      <c r="B83" s="69" t="s">
        <v>270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329</v>
      </c>
    </row>
    <row r="84" spans="2:17" ht="32.25" customHeight="1" thickBot="1">
      <c r="B84" s="69" t="s">
        <v>271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329</v>
      </c>
    </row>
    <row r="85" spans="2:17" ht="33" customHeight="1" thickBot="1">
      <c r="B85" s="69" t="s">
        <v>272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328</v>
      </c>
    </row>
    <row r="86" spans="2:17" ht="43.5" customHeight="1" thickBot="1">
      <c r="B86" s="69" t="s">
        <v>273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328</v>
      </c>
    </row>
    <row r="87" spans="2:17" ht="30.75" customHeight="1" thickBot="1">
      <c r="B87" s="69" t="s">
        <v>274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328</v>
      </c>
    </row>
    <row r="88" spans="2:17" ht="31.5" customHeight="1" thickBot="1">
      <c r="B88" s="69" t="s">
        <v>275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328</v>
      </c>
    </row>
    <row r="89" spans="2:17" ht="62.25" customHeight="1" thickBot="1">
      <c r="B89" s="69" t="s">
        <v>276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328</v>
      </c>
    </row>
    <row r="90" spans="2:17" ht="15.75" thickBot="1">
      <c r="B90" s="72" t="s">
        <v>277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/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278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279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>
      <c r="B96" s="36" t="s">
        <v>280</v>
      </c>
      <c r="C96" s="36"/>
      <c r="D96" s="36"/>
      <c r="E96" s="36"/>
      <c r="F96" s="36"/>
      <c r="G96" s="36"/>
      <c r="H96" s="36"/>
      <c r="I96" s="37"/>
      <c r="J96" s="65" t="s">
        <v>328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328</v>
      </c>
      <c r="K97" s="65"/>
      <c r="L97" s="65"/>
      <c r="M97" s="65"/>
      <c r="N97" s="66">
        <v>1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328</v>
      </c>
      <c r="K98" s="65"/>
      <c r="L98" s="65"/>
      <c r="M98" s="65"/>
      <c r="N98" s="66">
        <v>1</v>
      </c>
      <c r="O98" s="66"/>
      <c r="P98" s="66"/>
      <c r="Q98" s="66"/>
    </row>
    <row r="100" spans="1:17">
      <c r="B100" s="64" t="s">
        <v>281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279</v>
      </c>
      <c r="K101" s="68"/>
      <c r="L101" s="68"/>
      <c r="M101" s="68"/>
      <c r="N101" s="68" t="s">
        <v>282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328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329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329</v>
      </c>
      <c r="K104" s="65"/>
      <c r="L104" s="65"/>
      <c r="M104" s="65"/>
      <c r="N104" s="66">
        <v>65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329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328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328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283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284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10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0.33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321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3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0.5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13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286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335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290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34</v>
      </c>
      <c r="K128" s="39"/>
      <c r="L128" s="39"/>
      <c r="M128" s="40"/>
      <c r="N128" s="110">
        <v>0.85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2</v>
      </c>
      <c r="K129" s="39"/>
      <c r="L129" s="39"/>
      <c r="M129" s="40"/>
      <c r="N129" s="110">
        <v>0.05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4</v>
      </c>
      <c r="K130" s="39"/>
      <c r="L130" s="39"/>
      <c r="M130" s="40"/>
      <c r="N130" s="110">
        <v>0.1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9</v>
      </c>
      <c r="K131" s="39"/>
      <c r="L131" s="39"/>
      <c r="M131" s="40"/>
      <c r="N131" s="110">
        <v>0.22500000000000001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6</v>
      </c>
      <c r="K132" s="39"/>
      <c r="L132" s="39"/>
      <c r="M132" s="40"/>
      <c r="N132" s="110">
        <v>0.15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/>
      <c r="K133" s="39"/>
      <c r="L133" s="39"/>
      <c r="M133" s="40"/>
      <c r="N133" s="110"/>
      <c r="O133" s="111"/>
      <c r="P133" s="111"/>
      <c r="Q133" s="112"/>
    </row>
    <row r="135" spans="2:17">
      <c r="B135" s="101" t="s">
        <v>291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>
        <v>1</v>
      </c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1</v>
      </c>
      <c r="O143" s="66"/>
      <c r="P143" s="66">
        <v>0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>
      <c r="B149" s="78" t="s">
        <v>292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293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294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2</v>
      </c>
      <c r="E154" s="124"/>
      <c r="F154" s="124">
        <v>0</v>
      </c>
      <c r="G154" s="124"/>
      <c r="H154" s="124">
        <v>1</v>
      </c>
      <c r="I154" s="124"/>
      <c r="J154" s="124">
        <v>0</v>
      </c>
      <c r="K154" s="124"/>
      <c r="L154" s="124">
        <v>48</v>
      </c>
      <c r="M154" s="124"/>
      <c r="N154" s="124">
        <v>14</v>
      </c>
      <c r="O154" s="124"/>
      <c r="P154" s="124">
        <v>3</v>
      </c>
      <c r="Q154" s="124"/>
    </row>
    <row r="155" spans="2:17" ht="15.75" thickBot="1">
      <c r="B155" s="122">
        <v>2</v>
      </c>
      <c r="C155" s="123"/>
      <c r="D155" s="124">
        <v>2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53</v>
      </c>
      <c r="M155" s="124"/>
      <c r="N155" s="124">
        <v>2</v>
      </c>
      <c r="O155" s="124"/>
      <c r="P155" s="124">
        <v>2</v>
      </c>
      <c r="Q155" s="124"/>
    </row>
    <row r="156" spans="2:17" ht="15.75" thickBot="1">
      <c r="B156" s="122">
        <v>3</v>
      </c>
      <c r="C156" s="123"/>
      <c r="D156" s="124">
        <v>2</v>
      </c>
      <c r="E156" s="124"/>
      <c r="F156" s="124">
        <v>0</v>
      </c>
      <c r="G156" s="124"/>
      <c r="H156" s="124">
        <v>1</v>
      </c>
      <c r="I156" s="124"/>
      <c r="J156" s="124">
        <v>0</v>
      </c>
      <c r="K156" s="124"/>
      <c r="L156" s="124">
        <v>50</v>
      </c>
      <c r="M156" s="124"/>
      <c r="N156" s="124">
        <v>17</v>
      </c>
      <c r="O156" s="124"/>
      <c r="P156" s="124">
        <v>0</v>
      </c>
      <c r="Q156" s="124"/>
    </row>
    <row r="157" spans="2:17" ht="15.75" thickBot="1">
      <c r="B157" s="122">
        <v>4</v>
      </c>
      <c r="C157" s="123"/>
      <c r="D157" s="124">
        <v>2</v>
      </c>
      <c r="E157" s="124"/>
      <c r="F157" s="124">
        <v>0</v>
      </c>
      <c r="G157" s="124"/>
      <c r="H157" s="124">
        <v>1</v>
      </c>
      <c r="I157" s="124"/>
      <c r="J157" s="124">
        <v>0</v>
      </c>
      <c r="K157" s="124"/>
      <c r="L157" s="124">
        <v>48</v>
      </c>
      <c r="M157" s="124"/>
      <c r="N157" s="124">
        <v>16</v>
      </c>
      <c r="O157" s="124"/>
      <c r="P157" s="124">
        <v>1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8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3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199</v>
      </c>
      <c r="M160" s="127"/>
      <c r="N160" s="127">
        <f t="shared" ref="N160" si="4">SUM(N154:O159)</f>
        <v>49</v>
      </c>
      <c r="O160" s="127"/>
      <c r="P160" s="127">
        <f t="shared" ref="P160" si="5">SUM(P154:Q159)</f>
        <v>6</v>
      </c>
      <c r="Q160" s="127"/>
    </row>
    <row r="161" spans="2:17" ht="15.75" thickBot="1">
      <c r="B161" s="122">
        <v>5</v>
      </c>
      <c r="C161" s="123"/>
      <c r="D161" s="124">
        <v>3</v>
      </c>
      <c r="E161" s="124"/>
      <c r="F161" s="124">
        <v>0</v>
      </c>
      <c r="G161" s="124"/>
      <c r="H161" s="124">
        <v>1</v>
      </c>
      <c r="I161" s="124"/>
      <c r="J161" s="124">
        <v>0</v>
      </c>
      <c r="K161" s="124"/>
      <c r="L161" s="124">
        <v>63</v>
      </c>
      <c r="M161" s="124"/>
      <c r="N161" s="124">
        <v>11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3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89</v>
      </c>
      <c r="M162" s="124"/>
      <c r="N162" s="124">
        <v>1</v>
      </c>
      <c r="O162" s="124"/>
      <c r="P162" s="124">
        <v>1</v>
      </c>
      <c r="Q162" s="124"/>
    </row>
    <row r="163" spans="2:17" ht="15.75" thickBot="1">
      <c r="B163" s="122">
        <v>7</v>
      </c>
      <c r="C163" s="123"/>
      <c r="D163" s="124">
        <v>3</v>
      </c>
      <c r="E163" s="124"/>
      <c r="F163" s="124">
        <v>0</v>
      </c>
      <c r="G163" s="124"/>
      <c r="H163" s="124">
        <v>1</v>
      </c>
      <c r="I163" s="124"/>
      <c r="J163" s="124">
        <v>0</v>
      </c>
      <c r="K163" s="124"/>
      <c r="L163" s="124">
        <v>71</v>
      </c>
      <c r="M163" s="124"/>
      <c r="N163" s="124">
        <v>17</v>
      </c>
      <c r="O163" s="124"/>
      <c r="P163" s="124">
        <v>4</v>
      </c>
      <c r="Q163" s="124"/>
    </row>
    <row r="164" spans="2:17" ht="15.75" thickBot="1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29</v>
      </c>
      <c r="M164" s="124"/>
      <c r="N164" s="124">
        <v>1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2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55</v>
      </c>
      <c r="M165" s="124"/>
      <c r="N165" s="124">
        <v>4</v>
      </c>
      <c r="O165" s="124"/>
      <c r="P165" s="124">
        <v>1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12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2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307</v>
      </c>
      <c r="M167" s="127"/>
      <c r="N167" s="127">
        <f t="shared" ref="N167" si="10">SUM(N161:O166)</f>
        <v>34</v>
      </c>
      <c r="O167" s="127"/>
      <c r="P167" s="127">
        <f t="shared" ref="P167" si="11">SUM(P161:Q166)</f>
        <v>6</v>
      </c>
      <c r="Q167" s="127"/>
    </row>
    <row r="168" spans="2:17" ht="15.75" thickBot="1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0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25</v>
      </c>
      <c r="M169" s="124"/>
      <c r="N169" s="124">
        <v>1</v>
      </c>
      <c r="O169" s="124"/>
      <c r="P169" s="124">
        <v>1</v>
      </c>
      <c r="Q169" s="124"/>
    </row>
    <row r="170" spans="2:17" ht="45.75" customHeight="1">
      <c r="B170" s="122" t="s">
        <v>157</v>
      </c>
      <c r="C170" s="122"/>
      <c r="D170" s="128">
        <f>SUM(D168:E169)</f>
        <v>1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25</v>
      </c>
      <c r="M170" s="129"/>
      <c r="N170" s="128">
        <f t="shared" ref="N170" si="16">SUM(N168:O169)</f>
        <v>1</v>
      </c>
      <c r="O170" s="129"/>
      <c r="P170" s="128">
        <f t="shared" ref="P170" si="17">SUM(P168:Q169)</f>
        <v>1</v>
      </c>
      <c r="Q170" s="129"/>
    </row>
    <row r="171" spans="2:17">
      <c r="B171" s="122" t="s">
        <v>158</v>
      </c>
      <c r="C171" s="122"/>
      <c r="D171" s="130">
        <f>SUM(D160,D167,D170)</f>
        <v>21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5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531</v>
      </c>
      <c r="M171" s="130"/>
      <c r="N171" s="130">
        <f t="shared" ref="N171" si="22">SUM(N160,N167,N170)</f>
        <v>84</v>
      </c>
      <c r="O171" s="130"/>
      <c r="P171" s="130">
        <f t="shared" ref="P171" si="23">SUM(P160,P167,P170)</f>
        <v>13</v>
      </c>
      <c r="Q171" s="130"/>
    </row>
    <row r="173" spans="2:17">
      <c r="B173" s="101" t="s">
        <v>295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296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297</v>
      </c>
      <c r="O175" s="48"/>
      <c r="P175" s="48"/>
      <c r="Q175" s="48"/>
    </row>
    <row r="176" spans="2:17" ht="15.75" thickBot="1">
      <c r="B176" s="36" t="s">
        <v>298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299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300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301</v>
      </c>
      <c r="C179" s="36"/>
      <c r="D179" s="36"/>
      <c r="E179" s="36"/>
      <c r="F179" s="36"/>
      <c r="G179" s="36"/>
      <c r="H179" s="36"/>
      <c r="I179" s="37"/>
      <c r="J179" s="38">
        <v>4</v>
      </c>
      <c r="K179" s="39"/>
      <c r="L179" s="39"/>
      <c r="M179" s="40"/>
      <c r="N179" s="38">
        <v>1</v>
      </c>
      <c r="O179" s="39"/>
      <c r="P179" s="39"/>
      <c r="Q179" s="40"/>
    </row>
    <row r="180" spans="1:17" ht="15.75" thickBot="1">
      <c r="B180" s="36" t="s">
        <v>302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303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304</v>
      </c>
      <c r="C182" s="36"/>
      <c r="D182" s="36"/>
      <c r="E182" s="36"/>
      <c r="F182" s="36"/>
      <c r="G182" s="36"/>
      <c r="H182" s="36"/>
      <c r="I182" s="37"/>
      <c r="J182" s="38">
        <v>1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305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306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307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5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>
      <c r="B188" s="64" t="s">
        <v>308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6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6" t="s">
        <v>173</v>
      </c>
      <c r="K195" s="21" t="s">
        <v>178</v>
      </c>
      <c r="L195" s="23">
        <f>SUM(M195:N195)</f>
        <v>4</v>
      </c>
      <c r="M195" s="25"/>
      <c r="N195" s="25">
        <v>4</v>
      </c>
      <c r="O195" s="24">
        <f>SUM(P195:Q195)</f>
        <v>0</v>
      </c>
      <c r="P195" s="25"/>
      <c r="Q195" s="25"/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6" t="s">
        <v>322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1</v>
      </c>
      <c r="M203" s="25"/>
      <c r="N203" s="25">
        <v>1</v>
      </c>
      <c r="O203" s="24">
        <f t="shared" si="28"/>
        <v>0</v>
      </c>
      <c r="P203" s="25"/>
      <c r="Q203" s="25"/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64" t="s">
        <v>309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/>
      <c r="K211" s="66"/>
      <c r="L211" s="148">
        <f>SUM(N211:Q211)</f>
        <v>0</v>
      </c>
      <c r="M211" s="148"/>
      <c r="N211" s="66"/>
      <c r="O211" s="66"/>
      <c r="P211" s="66"/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>
      <c r="B214" s="64" t="s">
        <v>310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/>
      <c r="I217" s="66"/>
      <c r="J217" s="66"/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/>
      <c r="I218" s="66"/>
      <c r="J218" s="66"/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/>
      <c r="I219" s="66"/>
      <c r="J219" s="66"/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/>
      <c r="I220" s="66"/>
      <c r="J220" s="66"/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/>
      <c r="I221" s="66"/>
      <c r="J221" s="66"/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/>
      <c r="I222" s="66"/>
      <c r="J222" s="66"/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/>
      <c r="I223" s="66"/>
      <c r="J223" s="66"/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/>
      <c r="I224" s="66"/>
      <c r="J224" s="66"/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/>
      <c r="I225" s="66"/>
      <c r="J225" s="66"/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/>
      <c r="I226" s="66"/>
      <c r="J226" s="66"/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/>
      <c r="I227" s="66"/>
      <c r="J227" s="66"/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311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11</v>
      </c>
      <c r="J240" s="165"/>
      <c r="K240" s="149"/>
      <c r="L240" s="66">
        <v>5</v>
      </c>
      <c r="M240" s="66"/>
      <c r="N240" s="66"/>
      <c r="O240" s="66">
        <v>6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312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75" t="s">
        <v>328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316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328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320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Samsung1</cp:lastModifiedBy>
  <cp:lastPrinted>2016-10-12T09:10:48Z</cp:lastPrinted>
  <dcterms:created xsi:type="dcterms:W3CDTF">2016-04-14T14:10:28Z</dcterms:created>
  <dcterms:modified xsi:type="dcterms:W3CDTF">2016-10-14T08:09:35Z</dcterms:modified>
</cp:coreProperties>
</file>