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25,04" sheetId="2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7" l="1"/>
  <c r="E31" i="27"/>
  <c r="D31" i="27"/>
  <c r="L30" i="27"/>
  <c r="L31" i="27" s="1"/>
  <c r="K30" i="27"/>
  <c r="K31" i="27" s="1"/>
  <c r="J30" i="27"/>
  <c r="J31" i="27" s="1"/>
  <c r="I30" i="27"/>
  <c r="I31" i="27" s="1"/>
  <c r="H30" i="27"/>
  <c r="H31" i="27" s="1"/>
  <c r="F30" i="27"/>
  <c r="E30" i="27"/>
  <c r="D30" i="27"/>
  <c r="C30" i="27"/>
  <c r="B30" i="27"/>
  <c r="G28" i="27"/>
  <c r="G30" i="27" s="1"/>
  <c r="L16" i="27"/>
  <c r="K16" i="27"/>
  <c r="J16" i="27"/>
  <c r="I16" i="27"/>
  <c r="H16" i="27"/>
  <c r="F16" i="27"/>
  <c r="E16" i="27"/>
  <c r="D16" i="27"/>
  <c r="C16" i="27"/>
  <c r="B16" i="27"/>
  <c r="G14" i="27"/>
  <c r="G16" i="27" s="1"/>
  <c r="G31" i="27" l="1"/>
  <c r="M33" i="27" l="1"/>
  <c r="L33" i="27"/>
  <c r="K33" i="27"/>
  <c r="J33" i="27"/>
  <c r="I33" i="27"/>
  <c r="H33" i="27"/>
  <c r="G33" i="27"/>
  <c r="F33" i="27"/>
  <c r="E33" i="27"/>
  <c r="D33" i="27"/>
  <c r="M20" i="27"/>
  <c r="L20" i="27"/>
  <c r="K20" i="27"/>
  <c r="J20" i="27"/>
  <c r="I20" i="27"/>
  <c r="H20" i="27"/>
  <c r="G20" i="27"/>
  <c r="F20" i="27"/>
  <c r="E20" i="27"/>
  <c r="D20" i="27"/>
</calcChain>
</file>

<file path=xl/sharedStrings.xml><?xml version="1.0" encoding="utf-8"?>
<sst xmlns="http://schemas.openxmlformats.org/spreadsheetml/2006/main" count="59" uniqueCount="41">
  <si>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</si>
  <si>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</si>
  <si>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</si>
  <si>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</si>
  <si>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</si>
  <si>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</si>
  <si>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</si>
  <si>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</si>
  <si>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</si>
  <si>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</si>
  <si>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</si>
  <si>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</si>
  <si>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</si>
  <si>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</si>
  <si>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</si>
  <si>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</si>
  <si>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</si>
  <si>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</si>
  <si>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</si>
  <si>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</si>
  <si>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</si>
  <si>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</si>
  <si>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</si>
  <si>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</si>
  <si>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Компот из свежих фруктов</t>
  </si>
  <si>
    <t>Сыр порциями</t>
  </si>
  <si>
    <t>Чай с сахаром</t>
  </si>
  <si>
    <t>Суп вермишелевый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</si>
  <si>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</si>
  <si>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</si>
  <si>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</si>
  <si>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</si>
  <si>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</si>
  <si>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</si>
  <si>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</si>
  <si>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Каша пшенная молочная</t>
  </si>
  <si>
    <t>Итого обед:</t>
  </si>
  <si>
    <t>Итого за день:</t>
  </si>
  <si>
    <t>Итого день:</t>
  </si>
  <si>
    <t>на 25 Апреля 2025 г.</t>
  </si>
  <si>
    <t>Голубцы ленивые с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</si>
</sst>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2" fontId="8" fillId="0" borderId="25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5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tabSelected="1" topLeftCell="A19" workbookViewId="0">
      <selection activeCell="A27" sqref="A27"/>
    </sheetView>
  </sheetViews>
  <sheetFormatPr defaultColWidth="9" defaultRowHeight="13.8" x14ac:dyDescent="0.25"/>
  <cols>
    <col min="1" max="1" width="33.5546875" style="23" customWidth="1"/>
    <col min="2" max="2" width="5.33203125" style="23" customWidth="1"/>
    <col min="3" max="3" width="6.33203125" style="2" customWidth="1"/>
    <col min="4" max="4" width="7.5546875" style="1" customWidth="1"/>
    <col min="5" max="5" width="6" style="1" customWidth="1"/>
    <col min="6" max="6" width="5.88671875" style="1" customWidth="1"/>
    <col min="7" max="7" width="7.109375" style="1" customWidth="1"/>
    <col min="8" max="9" width="4.5546875" style="1" customWidth="1"/>
    <col min="10" max="10" width="6.3320312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7.75" customHeight="1" thickBot="1" x14ac:dyDescent="0.3">
      <c r="A1" s="8" t="s">
        <v>34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2" spans="1:13" x14ac:dyDescent="0.25">
      <c r="A2" s="8"/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39</v>
      </c>
      <c r="B7" s="32"/>
      <c r="C7" s="25"/>
    </row>
    <row r="8" spans="1:13" ht="9.4499999999999993" customHeight="1" thickBot="1" x14ac:dyDescent="0.3"/>
    <row r="9" spans="1:13" s="18" customFormat="1" ht="28.95" customHeight="1" x14ac:dyDescent="0.3">
      <c r="A9" s="29" t="s">
        <v>12</v>
      </c>
      <c r="B9" s="81" t="s">
        <v>28</v>
      </c>
      <c r="C9" s="82"/>
      <c r="D9" s="83" t="s">
        <v>8</v>
      </c>
      <c r="E9" s="84"/>
      <c r="F9" s="84"/>
      <c r="G9" s="85"/>
      <c r="H9" s="86" t="s">
        <v>32</v>
      </c>
      <c r="I9" s="87"/>
      <c r="J9" s="88"/>
      <c r="K9" s="89" t="s">
        <v>9</v>
      </c>
      <c r="L9" s="90"/>
      <c r="M9" s="66" t="s">
        <v>33</v>
      </c>
    </row>
    <row r="10" spans="1:13" ht="40.5" customHeight="1" x14ac:dyDescent="0.25">
      <c r="A10" s="1"/>
      <c r="B10" s="69" t="s">
        <v>29</v>
      </c>
      <c r="C10" s="71" t="s">
        <v>30</v>
      </c>
      <c r="D10" s="73" t="s">
        <v>0</v>
      </c>
      <c r="E10" s="75" t="s">
        <v>1</v>
      </c>
      <c r="F10" s="77" t="s">
        <v>2</v>
      </c>
      <c r="G10" s="79" t="s">
        <v>3</v>
      </c>
      <c r="H10" s="91" t="s">
        <v>4</v>
      </c>
      <c r="I10" s="77" t="s">
        <v>31</v>
      </c>
      <c r="J10" s="93" t="s">
        <v>5</v>
      </c>
      <c r="K10" s="73" t="s">
        <v>6</v>
      </c>
      <c r="L10" s="79" t="s">
        <v>7</v>
      </c>
      <c r="M10" s="67"/>
    </row>
    <row r="11" spans="1:13" ht="40.5" customHeight="1" thickBot="1" x14ac:dyDescent="0.3">
      <c r="A11" s="1"/>
      <c r="B11" s="70"/>
      <c r="C11" s="72"/>
      <c r="D11" s="74"/>
      <c r="E11" s="76"/>
      <c r="F11" s="78"/>
      <c r="G11" s="80"/>
      <c r="H11" s="92"/>
      <c r="I11" s="78"/>
      <c r="J11" s="94"/>
      <c r="K11" s="74"/>
      <c r="L11" s="80"/>
      <c r="M11" s="68"/>
    </row>
    <row r="12" spans="1:13" ht="15.6" x14ac:dyDescent="0.25">
      <c r="A12" s="65" t="s">
        <v>35</v>
      </c>
      <c r="B12" s="60">
        <v>200</v>
      </c>
      <c r="C12" s="60">
        <v>250</v>
      </c>
      <c r="D12" s="61">
        <v>10.7</v>
      </c>
      <c r="E12" s="61">
        <v>19.5</v>
      </c>
      <c r="F12" s="61">
        <v>76.3</v>
      </c>
      <c r="G12" s="61">
        <v>523.9</v>
      </c>
      <c r="H12" s="61">
        <v>0.05</v>
      </c>
      <c r="I12" s="61">
        <v>0.4</v>
      </c>
      <c r="J12" s="62">
        <v>0.85</v>
      </c>
      <c r="K12" s="61">
        <v>107.78</v>
      </c>
      <c r="L12" s="63">
        <v>0.49</v>
      </c>
      <c r="M12" s="64">
        <v>269</v>
      </c>
    </row>
    <row r="13" spans="1:13" ht="15.6" x14ac:dyDescent="0.3">
      <c r="A13" s="51" t="s">
        <v>25</v>
      </c>
      <c r="B13" s="50">
        <v>15</v>
      </c>
      <c r="C13" s="50">
        <v>15</v>
      </c>
      <c r="D13" s="51">
        <v>3.48</v>
      </c>
      <c r="E13" s="51">
        <v>4.43</v>
      </c>
      <c r="F13" s="51">
        <v>0</v>
      </c>
      <c r="G13" s="51">
        <v>53.7</v>
      </c>
      <c r="H13" s="51">
        <v>0</v>
      </c>
      <c r="I13" s="51">
        <v>0</v>
      </c>
      <c r="J13" s="52">
        <v>0</v>
      </c>
      <c r="K13" s="51">
        <v>2</v>
      </c>
      <c r="L13" s="53">
        <v>0</v>
      </c>
      <c r="M13" s="54">
        <v>82</v>
      </c>
    </row>
    <row r="14" spans="1:13" ht="15.6" x14ac:dyDescent="0.3">
      <c r="A14" s="51" t="s">
        <v>26</v>
      </c>
      <c r="B14" s="50">
        <v>200</v>
      </c>
      <c r="C14" s="50">
        <v>200</v>
      </c>
      <c r="D14" s="51">
        <v>0.2</v>
      </c>
      <c r="E14" s="51">
        <v>0.1</v>
      </c>
      <c r="F14" s="51">
        <v>9.3000000000000007</v>
      </c>
      <c r="G14" s="51">
        <f>D14*4+E14*9+F14*4</f>
        <v>38.900000000000006</v>
      </c>
      <c r="H14" s="51">
        <v>0</v>
      </c>
      <c r="I14" s="51">
        <v>0</v>
      </c>
      <c r="J14" s="52">
        <v>0</v>
      </c>
      <c r="K14" s="51">
        <v>5.0999999999999996</v>
      </c>
      <c r="L14" s="53">
        <v>0.82</v>
      </c>
      <c r="M14" s="54">
        <v>457</v>
      </c>
    </row>
    <row r="15" spans="1:13" ht="15.6" x14ac:dyDescent="0.3">
      <c r="A15" s="51" t="s">
        <v>10</v>
      </c>
      <c r="B15" s="50">
        <v>30</v>
      </c>
      <c r="C15" s="50">
        <v>30</v>
      </c>
      <c r="D15" s="51">
        <v>2.25</v>
      </c>
      <c r="E15" s="51">
        <v>0.86999999999999988</v>
      </c>
      <c r="F15" s="51">
        <v>15.42</v>
      </c>
      <c r="G15" s="51">
        <v>78.509999999999991</v>
      </c>
      <c r="H15" s="51">
        <v>3.3000000000000002E-2</v>
      </c>
      <c r="I15" s="51">
        <v>0.51</v>
      </c>
      <c r="J15" s="52">
        <v>0</v>
      </c>
      <c r="K15" s="51">
        <v>14.1</v>
      </c>
      <c r="L15" s="53">
        <v>1.17</v>
      </c>
      <c r="M15" s="54">
        <v>576</v>
      </c>
    </row>
    <row r="16" spans="1:13" ht="15.6" x14ac:dyDescent="0.3">
      <c r="A16" s="55" t="s">
        <v>38</v>
      </c>
      <c r="B16" s="56">
        <f t="shared" ref="B16:L16" si="0">SUM(B12:B15)</f>
        <v>445</v>
      </c>
      <c r="C16" s="56">
        <f t="shared" si="0"/>
        <v>495</v>
      </c>
      <c r="D16" s="55">
        <f t="shared" si="0"/>
        <v>16.63</v>
      </c>
      <c r="E16" s="55">
        <f t="shared" si="0"/>
        <v>24.900000000000002</v>
      </c>
      <c r="F16" s="55">
        <f t="shared" si="0"/>
        <v>101.02</v>
      </c>
      <c r="G16" s="55">
        <f t="shared" si="0"/>
        <v>695.01</v>
      </c>
      <c r="H16" s="55">
        <f t="shared" si="0"/>
        <v>8.3000000000000004E-2</v>
      </c>
      <c r="I16" s="55">
        <f t="shared" si="0"/>
        <v>0.91</v>
      </c>
      <c r="J16" s="55">
        <f t="shared" si="0"/>
        <v>0.85</v>
      </c>
      <c r="K16" s="55">
        <f t="shared" si="0"/>
        <v>128.97999999999999</v>
      </c>
      <c r="L16" s="55">
        <f t="shared" si="0"/>
        <v>2.48</v>
      </c>
      <c r="M16" s="54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4.4" thickBot="1" x14ac:dyDescent="0.3">
      <c r="A18" s="37"/>
      <c r="B18" s="38"/>
      <c r="C18" s="39"/>
      <c r="D18" s="26"/>
      <c r="E18" s="27"/>
      <c r="F18" s="27"/>
      <c r="G18" s="28"/>
      <c r="H18" s="31"/>
      <c r="I18" s="27"/>
      <c r="J18" s="30"/>
      <c r="K18" s="26"/>
      <c r="L18" s="28"/>
      <c r="M18" s="40"/>
      <c r="P18" s="6"/>
    </row>
    <row r="19" spans="1:16" ht="7.95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4.4" thickBot="1" x14ac:dyDescent="0.3">
      <c r="A20" s="7" t="s">
        <v>11</v>
      </c>
      <c r="B20" s="7"/>
      <c r="C20" s="3"/>
      <c r="D20" s="41">
        <f t="shared" ref="D20:M20" si="1">SUM(D12:D19)</f>
        <v>33.26</v>
      </c>
      <c r="E20" s="42">
        <f t="shared" si="1"/>
        <v>49.800000000000004</v>
      </c>
      <c r="F20" s="42">
        <f t="shared" si="1"/>
        <v>202.04</v>
      </c>
      <c r="G20" s="43">
        <f t="shared" si="1"/>
        <v>1390.02</v>
      </c>
      <c r="H20" s="42">
        <f t="shared" si="1"/>
        <v>0.16600000000000001</v>
      </c>
      <c r="I20" s="42">
        <f t="shared" si="1"/>
        <v>1.82</v>
      </c>
      <c r="J20" s="42">
        <f t="shared" si="1"/>
        <v>1.7</v>
      </c>
      <c r="K20" s="42">
        <f t="shared" si="1"/>
        <v>257.95999999999998</v>
      </c>
      <c r="L20" s="42">
        <f t="shared" si="1"/>
        <v>4.96</v>
      </c>
      <c r="M20" s="44">
        <f t="shared" si="1"/>
        <v>1384</v>
      </c>
    </row>
    <row r="21" spans="1:16" ht="14.4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5" customHeight="1" x14ac:dyDescent="0.25">
      <c r="A22" s="29" t="s">
        <v>13</v>
      </c>
      <c r="B22" s="81" t="s">
        <v>28</v>
      </c>
      <c r="C22" s="82"/>
      <c r="D22" s="83" t="s">
        <v>8</v>
      </c>
      <c r="E22" s="84"/>
      <c r="F22" s="84"/>
      <c r="G22" s="85"/>
      <c r="H22" s="86" t="s">
        <v>32</v>
      </c>
      <c r="I22" s="87"/>
      <c r="J22" s="88"/>
      <c r="K22" s="89" t="s">
        <v>9</v>
      </c>
      <c r="L22" s="90"/>
      <c r="M22" s="66" t="s">
        <v>33</v>
      </c>
    </row>
    <row r="23" spans="1:16" ht="40.5" customHeight="1" x14ac:dyDescent="0.25">
      <c r="A23" s="1"/>
      <c r="B23" s="69" t="s">
        <v>29</v>
      </c>
      <c r="C23" s="71" t="s">
        <v>30</v>
      </c>
      <c r="D23" s="73" t="s">
        <v>0</v>
      </c>
      <c r="E23" s="75" t="s">
        <v>1</v>
      </c>
      <c r="F23" s="77" t="s">
        <v>2</v>
      </c>
      <c r="G23" s="79" t="s">
        <v>3</v>
      </c>
      <c r="H23" s="91" t="s">
        <v>4</v>
      </c>
      <c r="I23" s="77" t="s">
        <v>31</v>
      </c>
      <c r="J23" s="93" t="s">
        <v>5</v>
      </c>
      <c r="K23" s="73" t="s">
        <v>6</v>
      </c>
      <c r="L23" s="79" t="s">
        <v>7</v>
      </c>
      <c r="M23" s="67"/>
    </row>
    <row r="24" spans="1:16" ht="40.5" customHeight="1" thickBot="1" x14ac:dyDescent="0.3">
      <c r="A24" s="1"/>
      <c r="B24" s="70"/>
      <c r="C24" s="72"/>
      <c r="D24" s="74"/>
      <c r="E24" s="76"/>
      <c r="F24" s="78"/>
      <c r="G24" s="80"/>
      <c r="H24" s="92"/>
      <c r="I24" s="78"/>
      <c r="J24" s="94"/>
      <c r="K24" s="74"/>
      <c r="L24" s="80"/>
      <c r="M24" s="68"/>
    </row>
    <row r="25" spans="1:16" ht="15.6" x14ac:dyDescent="0.3">
      <c r="A25" s="49" t="s">
        <v>27</v>
      </c>
      <c r="B25" s="50">
        <v>200</v>
      </c>
      <c r="C25" s="50">
        <v>250</v>
      </c>
      <c r="D25" s="51">
        <v>6.81</v>
      </c>
      <c r="E25" s="51">
        <v>8.49</v>
      </c>
      <c r="F25" s="51">
        <v>16.96</v>
      </c>
      <c r="G25" s="57">
        <v>152</v>
      </c>
      <c r="H25" s="51">
        <v>0.03</v>
      </c>
      <c r="I25" s="51">
        <v>0.4</v>
      </c>
      <c r="J25" s="52">
        <v>0.5</v>
      </c>
      <c r="K25" s="51">
        <v>20</v>
      </c>
      <c r="L25" s="53">
        <v>0.5</v>
      </c>
      <c r="M25" s="54">
        <v>128</v>
      </c>
    </row>
    <row r="26" spans="1:16" ht="15.6" x14ac:dyDescent="0.3">
      <c r="A26" s="58" t="s">
        <v>40</v>
      </c>
      <c r="B26" s="50">
        <v>200</v>
      </c>
      <c r="C26" s="50">
        <v>220</v>
      </c>
      <c r="D26" s="51">
        <v>23.1</v>
      </c>
      <c r="E26" s="51">
        <v>27.7</v>
      </c>
      <c r="F26" s="51">
        <v>7.7</v>
      </c>
      <c r="G26" s="57">
        <v>374</v>
      </c>
      <c r="H26" s="51">
        <v>8.7999999999999995E-2</v>
      </c>
      <c r="I26" s="51">
        <v>0.66</v>
      </c>
      <c r="J26" s="52">
        <v>7.48</v>
      </c>
      <c r="K26" s="51">
        <v>52.8</v>
      </c>
      <c r="L26" s="53">
        <v>3.52</v>
      </c>
      <c r="M26" s="54">
        <v>333</v>
      </c>
    </row>
    <row r="27" spans="1:16" ht="15.6" x14ac:dyDescent="0.3">
      <c r="A27" s="51" t="s">
        <v>24</v>
      </c>
      <c r="B27" s="50">
        <v>200</v>
      </c>
      <c r="C27" s="50">
        <v>200</v>
      </c>
      <c r="D27" s="51">
        <v>0.28999999999999998</v>
      </c>
      <c r="E27" s="51">
        <v>0</v>
      </c>
      <c r="F27" s="51">
        <v>19.3</v>
      </c>
      <c r="G27" s="57">
        <v>81</v>
      </c>
      <c r="H27" s="51">
        <v>0.02</v>
      </c>
      <c r="I27" s="51">
        <v>0.1</v>
      </c>
      <c r="J27" s="52">
        <v>3.3</v>
      </c>
      <c r="K27" s="51">
        <v>13.5</v>
      </c>
      <c r="L27" s="53">
        <v>1.1599999999999999</v>
      </c>
      <c r="M27" s="54">
        <v>487</v>
      </c>
    </row>
    <row r="28" spans="1:16" ht="15.6" x14ac:dyDescent="0.3">
      <c r="A28" s="51" t="s">
        <v>23</v>
      </c>
      <c r="B28" s="50">
        <v>25</v>
      </c>
      <c r="C28" s="50">
        <v>40</v>
      </c>
      <c r="D28" s="51">
        <v>2.4</v>
      </c>
      <c r="E28" s="51">
        <v>0.45</v>
      </c>
      <c r="F28" s="51">
        <v>12.3</v>
      </c>
      <c r="G28" s="51">
        <f>D28*4+E28*9+F28*4</f>
        <v>62.85</v>
      </c>
      <c r="H28" s="51">
        <v>7.4999999999999983E-2</v>
      </c>
      <c r="I28" s="51">
        <v>0.69</v>
      </c>
      <c r="J28" s="52">
        <v>0</v>
      </c>
      <c r="K28" s="51">
        <v>9.9</v>
      </c>
      <c r="L28" s="53">
        <v>1.32</v>
      </c>
      <c r="M28" s="54">
        <v>574</v>
      </c>
    </row>
    <row r="29" spans="1:16" ht="15.6" x14ac:dyDescent="0.3">
      <c r="A29" s="51" t="s">
        <v>10</v>
      </c>
      <c r="B29" s="50">
        <v>35</v>
      </c>
      <c r="C29" s="50">
        <v>45</v>
      </c>
      <c r="D29" s="51">
        <v>4.5999999999999996</v>
      </c>
      <c r="E29" s="51">
        <v>0.54</v>
      </c>
      <c r="F29" s="51">
        <v>29.5</v>
      </c>
      <c r="G29" s="57">
        <v>125.6</v>
      </c>
      <c r="H29" s="51">
        <v>3.3000000000000002E-2</v>
      </c>
      <c r="I29" s="51">
        <v>0.51</v>
      </c>
      <c r="J29" s="52">
        <v>0</v>
      </c>
      <c r="K29" s="51">
        <v>14.1</v>
      </c>
      <c r="L29" s="53">
        <v>1.17</v>
      </c>
      <c r="M29" s="54">
        <v>576</v>
      </c>
    </row>
    <row r="30" spans="1:16" ht="15.6" x14ac:dyDescent="0.3">
      <c r="A30" s="55" t="s">
        <v>36</v>
      </c>
      <c r="B30" s="56">
        <f t="shared" ref="B30:L30" si="2">SUM(B25:B29)</f>
        <v>660</v>
      </c>
      <c r="C30" s="56">
        <f t="shared" si="2"/>
        <v>755</v>
      </c>
      <c r="D30" s="56">
        <f t="shared" si="2"/>
        <v>37.200000000000003</v>
      </c>
      <c r="E30" s="56">
        <f t="shared" si="2"/>
        <v>37.18</v>
      </c>
      <c r="F30" s="56">
        <f t="shared" si="2"/>
        <v>85.76</v>
      </c>
      <c r="G30" s="56">
        <f t="shared" si="2"/>
        <v>795.45</v>
      </c>
      <c r="H30" s="56">
        <f t="shared" si="2"/>
        <v>0.24599999999999997</v>
      </c>
      <c r="I30" s="56">
        <f t="shared" si="2"/>
        <v>2.3600000000000003</v>
      </c>
      <c r="J30" s="56">
        <f t="shared" si="2"/>
        <v>11.280000000000001</v>
      </c>
      <c r="K30" s="56">
        <f t="shared" si="2"/>
        <v>110.3</v>
      </c>
      <c r="L30" s="56">
        <f t="shared" si="2"/>
        <v>7.67</v>
      </c>
      <c r="M30" s="59"/>
    </row>
    <row r="31" spans="1:16" ht="15.6" x14ac:dyDescent="0.3">
      <c r="A31" s="55" t="s">
        <v>37</v>
      </c>
      <c r="B31" s="56">
        <v>1105</v>
      </c>
      <c r="C31" s="56">
        <v>1250</v>
      </c>
      <c r="D31" s="56">
        <f t="shared" ref="D31:L31" si="3">SUM(D25:D30)</f>
        <v>74.400000000000006</v>
      </c>
      <c r="E31" s="56">
        <f t="shared" si="3"/>
        <v>74.36</v>
      </c>
      <c r="F31" s="56">
        <f t="shared" si="3"/>
        <v>171.52</v>
      </c>
      <c r="G31" s="56">
        <f t="shared" si="3"/>
        <v>1590.9</v>
      </c>
      <c r="H31" s="56">
        <f t="shared" si="3"/>
        <v>0.49199999999999994</v>
      </c>
      <c r="I31" s="56">
        <f t="shared" si="3"/>
        <v>4.7200000000000006</v>
      </c>
      <c r="J31" s="56">
        <f t="shared" si="3"/>
        <v>22.560000000000002</v>
      </c>
      <c r="K31" s="56">
        <f t="shared" si="3"/>
        <v>220.6</v>
      </c>
      <c r="L31" s="56">
        <f t="shared" si="3"/>
        <v>15.34</v>
      </c>
      <c r="M31" s="54"/>
    </row>
    <row r="32" spans="1:16" ht="7.95" customHeight="1" thickBot="1" x14ac:dyDescent="0.3">
      <c r="C32" s="3"/>
      <c r="D32" s="4"/>
      <c r="E32" s="4"/>
      <c r="F32" s="4"/>
      <c r="G32" s="4"/>
      <c r="H32" s="4"/>
      <c r="I32" s="4"/>
      <c r="J32" s="4"/>
      <c r="K32" s="4"/>
      <c r="L32" s="4"/>
    </row>
    <row r="33" spans="1:13" ht="14.4" thickBot="1" x14ac:dyDescent="0.3">
      <c r="A33" s="7" t="s">
        <v>11</v>
      </c>
      <c r="B33" s="7"/>
      <c r="C33" s="3"/>
      <c r="D33" s="45">
        <f t="shared" ref="D33:M33" si="4">SUM(D25:D32)</f>
        <v>148.80000000000001</v>
      </c>
      <c r="E33" s="46">
        <f t="shared" si="4"/>
        <v>148.72</v>
      </c>
      <c r="F33" s="46">
        <f t="shared" si="4"/>
        <v>343.04</v>
      </c>
      <c r="G33" s="47">
        <f t="shared" si="4"/>
        <v>3181.8</v>
      </c>
      <c r="H33" s="46">
        <f t="shared" si="4"/>
        <v>0.98399999999999987</v>
      </c>
      <c r="I33" s="46">
        <f t="shared" si="4"/>
        <v>9.4400000000000013</v>
      </c>
      <c r="J33" s="46">
        <f t="shared" si="4"/>
        <v>45.120000000000005</v>
      </c>
      <c r="K33" s="46">
        <f t="shared" si="4"/>
        <v>441.2</v>
      </c>
      <c r="L33" s="46">
        <f t="shared" si="4"/>
        <v>30.68</v>
      </c>
      <c r="M33" s="48">
        <f t="shared" si="4"/>
        <v>2098</v>
      </c>
    </row>
    <row r="34" spans="1:13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ht="13.95" customHeight="1" x14ac:dyDescent="0.25">
      <c r="A36" s="15" t="s">
        <v>19</v>
      </c>
      <c r="B36" s="15"/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4.4" thickBot="1" x14ac:dyDescent="0.3">
      <c r="A38" s="10" t="s">
        <v>20</v>
      </c>
      <c r="B38" s="10"/>
      <c r="C38" s="11"/>
      <c r="D38" s="12"/>
      <c r="E38" s="12"/>
      <c r="F38" s="5"/>
      <c r="G38" s="5"/>
      <c r="H38" s="5"/>
      <c r="I38" s="5"/>
      <c r="J38" s="5"/>
      <c r="K38" s="5"/>
      <c r="L38" s="5"/>
    </row>
    <row r="39" spans="1:13" ht="14.4" thickBot="1" x14ac:dyDescent="0.3">
      <c r="A39" s="10" t="s">
        <v>21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22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2025-03-27T10:27:32Z</dcterms:modified>
</cp:coreProperties>
</file>