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7-4\"/>
    </mc:Choice>
  </mc:AlternateContent>
  <bookViews>
    <workbookView xWindow="0" yWindow="0" windowWidth="30720" windowHeight="13512"/>
  </bookViews>
  <sheets>
    <sheet name="24,04" sheetId="2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25" l="1"/>
  <c r="F32" i="25"/>
  <c r="E32" i="25"/>
  <c r="D32" i="25"/>
  <c r="L31" i="25"/>
  <c r="K31" i="25"/>
  <c r="K32" i="25" s="1"/>
  <c r="J31" i="25"/>
  <c r="J32" i="25" s="1"/>
  <c r="I31" i="25"/>
  <c r="I32" i="25" s="1"/>
  <c r="H31" i="25"/>
  <c r="H32" i="25" s="1"/>
  <c r="G31" i="25"/>
  <c r="F31" i="25"/>
  <c r="E31" i="25"/>
  <c r="D31" i="25"/>
  <c r="C31" i="25"/>
  <c r="B31" i="25"/>
  <c r="G29" i="25"/>
  <c r="G32" i="25" s="1"/>
  <c r="L16" i="25"/>
  <c r="K16" i="25"/>
  <c r="J16" i="25"/>
  <c r="I16" i="25"/>
  <c r="H16" i="25"/>
  <c r="F16" i="25"/>
  <c r="E16" i="25"/>
  <c r="D16" i="25"/>
  <c r="G13" i="25"/>
  <c r="G16" i="25" s="1"/>
  <c r="M34" i="25" l="1"/>
  <c r="L34" i="25"/>
  <c r="K34" i="25"/>
  <c r="J34" i="25"/>
  <c r="I34" i="25"/>
  <c r="H34" i="25"/>
  <c r="G34" i="25"/>
  <c r="F34" i="25"/>
  <c r="E34" i="25"/>
  <c r="D34" i="25"/>
  <c r="M20" i="25"/>
  <c r="L20" i="25"/>
  <c r="K20" i="25"/>
  <c r="J20" i="25"/>
  <c r="I20" i="25"/>
  <c r="H20" i="25"/>
  <c r="G20" i="25"/>
  <c r="F20" i="25"/>
  <c r="E20" i="25"/>
  <c r="D20" i="25"/>
</calcChain>
</file>

<file path=xl/sharedStrings.xml><?xml version="1.0" encoding="utf-8"?>
<sst xmlns="http://schemas.openxmlformats.org/spreadsheetml/2006/main" count="65" uniqueCount="47">
  <si>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</si>
  <si>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</si>
  <si>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</si>
  <si>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</si>
  <si>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</si>
  <si>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</si>
  <si>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</si>
  <si>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</si>
  <si>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</si>
  <si>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</si>
  <si>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</si>
  <si>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</si>
  <si>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</si>
  <si>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</si>
  <si>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</si>
  <si>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</si>
  <si>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</si>
  <si>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</si>
  <si>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</si>
  <si>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</si>
  <si>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</si>
  <si>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</si>
  <si>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</si>
  <si>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Хлеб ржаной</t>
  </si>
  <si>
    <t>Масло сливочное порциями</t>
  </si>
  <si>
    <t>Компот из сухофруктов</t>
  </si>
  <si>
    <t>Чай с сахаром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</si>
  <si>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</si>
  <si>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</si>
  <si>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</si>
  <si>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</si>
  <si>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</si>
  <si>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</si>
  <si>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Суп овощной с зеленым горошком</t>
  </si>
  <si>
    <t>ПБ</t>
  </si>
  <si>
    <t>ООО "Калужская продовольственная компания"</t>
  </si>
  <si>
    <t>200/5</t>
  </si>
  <si>
    <t>220/7</t>
  </si>
  <si>
    <t>Азу из говядины</t>
  </si>
  <si>
    <t>50/50</t>
  </si>
  <si>
    <t>70/50</t>
  </si>
  <si>
    <t>Картофель отварной</t>
  </si>
  <si>
    <t>Итого завтрак:</t>
  </si>
  <si>
    <t>Итого обед:</t>
  </si>
  <si>
    <t>Итого за день:</t>
  </si>
  <si>
    <t>на 24 Апреля 2025 г.</t>
  </si>
  <si>
    <t>Пудинг творожный с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</si>
</sst>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16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16" xfId="0" applyNumberFormat="1" applyFont="1" applyBorder="1"/>
    <xf numFmtId="164" fontId="1" fillId="0" borderId="16" xfId="0" applyNumberFormat="1" applyFont="1" applyBorder="1"/>
    <xf numFmtId="3" fontId="1" fillId="0" borderId="21" xfId="0" applyNumberFormat="1" applyFont="1" applyBorder="1"/>
    <xf numFmtId="164" fontId="1" fillId="0" borderId="21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16" xfId="0" applyFont="1" applyBorder="1" applyAlignment="1">
      <alignment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165" fontId="3" fillId="2" borderId="17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0" borderId="17" xfId="0" applyNumberFormat="1" applyFont="1" applyBorder="1" applyAlignment="1">
      <alignment vertical="center"/>
    </xf>
    <xf numFmtId="165" fontId="3" fillId="0" borderId="18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165" fontId="3" fillId="0" borderId="19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 shrinkToFit="1"/>
    </xf>
    <xf numFmtId="0" fontId="8" fillId="0" borderId="25" xfId="0" applyFont="1" applyBorder="1" applyAlignment="1">
      <alignment horizontal="right"/>
    </xf>
    <xf numFmtId="0" fontId="8" fillId="0" borderId="25" xfId="0" applyFont="1" applyBorder="1"/>
    <xf numFmtId="2" fontId="8" fillId="0" borderId="25" xfId="0" applyNumberFormat="1" applyFont="1" applyBorder="1"/>
    <xf numFmtId="0" fontId="8" fillId="0" borderId="26" xfId="0" applyFont="1" applyBorder="1"/>
    <xf numFmtId="0" fontId="8" fillId="0" borderId="27" xfId="0" applyFont="1" applyBorder="1"/>
    <xf numFmtId="0" fontId="8" fillId="2" borderId="25" xfId="0" applyFont="1" applyFill="1" applyBorder="1" applyAlignment="1">
      <alignment wrapText="1"/>
    </xf>
    <xf numFmtId="0" fontId="9" fillId="4" borderId="25" xfId="0" applyFont="1" applyFill="1" applyBorder="1"/>
    <xf numFmtId="0" fontId="9" fillId="4" borderId="25" xfId="0" applyFont="1" applyFill="1" applyBorder="1" applyAlignment="1">
      <alignment horizontal="right"/>
    </xf>
    <xf numFmtId="0" fontId="8" fillId="3" borderId="25" xfId="0" applyFont="1" applyFill="1" applyBorder="1"/>
    <xf numFmtId="0" fontId="8" fillId="2" borderId="25" xfId="0" applyFont="1" applyFill="1" applyBorder="1"/>
    <xf numFmtId="0" fontId="9" fillId="0" borderId="27" xfId="0" applyFont="1" applyBorder="1"/>
    <xf numFmtId="0" fontId="8" fillId="2" borderId="25" xfId="0" applyFont="1" applyFill="1" applyBorder="1" applyAlignment="1">
      <alignment horizontal="right"/>
    </xf>
    <xf numFmtId="2" fontId="8" fillId="2" borderId="25" xfId="0" applyNumberFormat="1" applyFont="1" applyFill="1" applyBorder="1"/>
    <xf numFmtId="0" fontId="8" fillId="2" borderId="26" xfId="0" applyFont="1" applyFill="1" applyBorder="1"/>
    <xf numFmtId="0" fontId="8" fillId="2" borderId="27" xfId="0" applyFont="1" applyFill="1" applyBorder="1"/>
    <xf numFmtId="0" fontId="8" fillId="0" borderId="27" xfId="0" applyFont="1" applyBorder="1" applyAlignment="1">
      <alignment horizontal="right"/>
    </xf>
    <xf numFmtId="0" fontId="9" fillId="2" borderId="25" xfId="0" applyFont="1" applyFill="1" applyBorder="1"/>
    <xf numFmtId="0" fontId="7" fillId="0" borderId="22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1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2"/>
  <sheetViews>
    <sheetView tabSelected="1" topLeftCell="A22" workbookViewId="0">
      <selection activeCell="P13" sqref="P13"/>
    </sheetView>
  </sheetViews>
  <sheetFormatPr defaultColWidth="9" defaultRowHeight="13.8" x14ac:dyDescent="0.25"/>
  <cols>
    <col min="1" max="1" width="31.33203125" style="23" customWidth="1"/>
    <col min="2" max="2" width="5.6640625" style="23" customWidth="1"/>
    <col min="3" max="3" width="5.88671875" style="2" customWidth="1"/>
    <col min="4" max="4" width="4.6640625" style="1" customWidth="1"/>
    <col min="5" max="5" width="6.88671875" style="1" customWidth="1"/>
    <col min="6" max="6" width="5.88671875" style="1" customWidth="1"/>
    <col min="7" max="7" width="7.109375" style="1" customWidth="1"/>
    <col min="8" max="8" width="4.5546875" style="1" customWidth="1"/>
    <col min="9" max="10" width="6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21.75" customHeight="1" thickBot="1" x14ac:dyDescent="0.3">
      <c r="A1" s="8" t="s">
        <v>35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5" customHeight="1" x14ac:dyDescent="0.25">
      <c r="A3" s="16" t="s">
        <v>16</v>
      </c>
      <c r="B3" s="16"/>
      <c r="C3" s="15"/>
    </row>
    <row r="4" spans="1:13" ht="13.95" customHeight="1" x14ac:dyDescent="0.25">
      <c r="A4" s="16" t="s">
        <v>17</v>
      </c>
      <c r="B4" s="16"/>
      <c r="C4" s="15"/>
    </row>
    <row r="5" spans="1:13" ht="8.25" customHeight="1" x14ac:dyDescent="0.25">
      <c r="A5" s="25"/>
      <c r="B5" s="25"/>
      <c r="C5" s="25"/>
    </row>
    <row r="6" spans="1:13" x14ac:dyDescent="0.25">
      <c r="A6" s="32" t="s">
        <v>18</v>
      </c>
      <c r="B6" s="32"/>
      <c r="C6" s="25"/>
    </row>
    <row r="7" spans="1:13" x14ac:dyDescent="0.25">
      <c r="A7" s="32" t="s">
        <v>45</v>
      </c>
      <c r="B7" s="32"/>
      <c r="C7" s="25"/>
    </row>
    <row r="8" spans="1:13" ht="9.4499999999999993" customHeight="1" thickBot="1" x14ac:dyDescent="0.3"/>
    <row r="9" spans="1:13" s="18" customFormat="1" ht="28.95" customHeight="1" x14ac:dyDescent="0.3">
      <c r="A9" s="29" t="s">
        <v>12</v>
      </c>
      <c r="B9" s="82" t="s">
        <v>27</v>
      </c>
      <c r="C9" s="83"/>
      <c r="D9" s="84" t="s">
        <v>8</v>
      </c>
      <c r="E9" s="85"/>
      <c r="F9" s="85"/>
      <c r="G9" s="86"/>
      <c r="H9" s="87" t="s">
        <v>31</v>
      </c>
      <c r="I9" s="88"/>
      <c r="J9" s="89"/>
      <c r="K9" s="90" t="s">
        <v>9</v>
      </c>
      <c r="L9" s="91"/>
      <c r="M9" s="67" t="s">
        <v>32</v>
      </c>
    </row>
    <row r="10" spans="1:13" ht="40.5" customHeight="1" x14ac:dyDescent="0.25">
      <c r="A10" s="1"/>
      <c r="B10" s="70" t="s">
        <v>28</v>
      </c>
      <c r="C10" s="72" t="s">
        <v>29</v>
      </c>
      <c r="D10" s="74" t="s">
        <v>0</v>
      </c>
      <c r="E10" s="76" t="s">
        <v>1</v>
      </c>
      <c r="F10" s="78" t="s">
        <v>2</v>
      </c>
      <c r="G10" s="80" t="s">
        <v>3</v>
      </c>
      <c r="H10" s="92" t="s">
        <v>4</v>
      </c>
      <c r="I10" s="78" t="s">
        <v>30</v>
      </c>
      <c r="J10" s="94" t="s">
        <v>5</v>
      </c>
      <c r="K10" s="74" t="s">
        <v>6</v>
      </c>
      <c r="L10" s="80" t="s">
        <v>7</v>
      </c>
      <c r="M10" s="68"/>
    </row>
    <row r="11" spans="1:13" ht="40.5" customHeight="1" thickBot="1" x14ac:dyDescent="0.3">
      <c r="A11" s="1"/>
      <c r="B11" s="71"/>
      <c r="C11" s="73"/>
      <c r="D11" s="75"/>
      <c r="E11" s="77"/>
      <c r="F11" s="79"/>
      <c r="G11" s="81"/>
      <c r="H11" s="93"/>
      <c r="I11" s="79"/>
      <c r="J11" s="95"/>
      <c r="K11" s="75"/>
      <c r="L11" s="81"/>
      <c r="M11" s="69"/>
    </row>
    <row r="12" spans="1:13" ht="18.75" customHeight="1" x14ac:dyDescent="0.3">
      <c r="A12" s="59" t="s">
        <v>46</v>
      </c>
      <c r="B12" s="50" t="s">
        <v>36</v>
      </c>
      <c r="C12" s="50" t="s">
        <v>37</v>
      </c>
      <c r="D12" s="51">
        <v>33.200000000000003</v>
      </c>
      <c r="E12" s="51">
        <v>11.7</v>
      </c>
      <c r="F12" s="51">
        <v>45.4</v>
      </c>
      <c r="G12" s="51">
        <v>419.3</v>
      </c>
      <c r="H12" s="51">
        <v>0.1</v>
      </c>
      <c r="I12" s="51">
        <v>0.53</v>
      </c>
      <c r="J12" s="52">
        <v>3.28</v>
      </c>
      <c r="K12" s="51">
        <v>244.3</v>
      </c>
      <c r="L12" s="53">
        <v>2.2000000000000002</v>
      </c>
      <c r="M12" s="54">
        <v>258</v>
      </c>
    </row>
    <row r="13" spans="1:13" ht="15.6" x14ac:dyDescent="0.3">
      <c r="A13" s="55" t="s">
        <v>26</v>
      </c>
      <c r="B13" s="61">
        <v>200</v>
      </c>
      <c r="C13" s="61">
        <v>200</v>
      </c>
      <c r="D13" s="51">
        <v>0.2</v>
      </c>
      <c r="E13" s="51">
        <v>0.1</v>
      </c>
      <c r="F13" s="51">
        <v>9.3000000000000007</v>
      </c>
      <c r="G13" s="51">
        <f>D13*4+E13*9+F13*4</f>
        <v>38.900000000000006</v>
      </c>
      <c r="H13" s="51">
        <v>0</v>
      </c>
      <c r="I13" s="51">
        <v>0</v>
      </c>
      <c r="J13" s="52">
        <v>0</v>
      </c>
      <c r="K13" s="51">
        <v>5.0999999999999996</v>
      </c>
      <c r="L13" s="53">
        <v>0.82</v>
      </c>
      <c r="M13" s="54">
        <v>457</v>
      </c>
    </row>
    <row r="14" spans="1:13" ht="15.6" x14ac:dyDescent="0.3">
      <c r="A14" s="59" t="s">
        <v>24</v>
      </c>
      <c r="B14" s="61">
        <v>10</v>
      </c>
      <c r="C14" s="61">
        <v>10</v>
      </c>
      <c r="D14" s="59">
        <v>0.13</v>
      </c>
      <c r="E14" s="59">
        <v>7.25</v>
      </c>
      <c r="F14" s="59">
        <v>0.09</v>
      </c>
      <c r="G14" s="59">
        <v>66.099999999999994</v>
      </c>
      <c r="H14" s="59">
        <v>0</v>
      </c>
      <c r="I14" s="59">
        <v>0.01</v>
      </c>
      <c r="J14" s="62">
        <v>0</v>
      </c>
      <c r="K14" s="59">
        <v>0.24</v>
      </c>
      <c r="L14" s="63">
        <v>0</v>
      </c>
      <c r="M14" s="64">
        <v>75</v>
      </c>
    </row>
    <row r="15" spans="1:13" ht="15.6" x14ac:dyDescent="0.3">
      <c r="A15" s="51" t="s">
        <v>10</v>
      </c>
      <c r="B15" s="50">
        <v>30</v>
      </c>
      <c r="C15" s="50">
        <v>30</v>
      </c>
      <c r="D15" s="51">
        <v>2.25</v>
      </c>
      <c r="E15" s="51">
        <v>0.86999999999999988</v>
      </c>
      <c r="F15" s="51">
        <v>15.42</v>
      </c>
      <c r="G15" s="51">
        <v>78.509999999999991</v>
      </c>
      <c r="H15" s="51">
        <v>3.3000000000000002E-2</v>
      </c>
      <c r="I15" s="51">
        <v>0.51</v>
      </c>
      <c r="J15" s="52">
        <v>0</v>
      </c>
      <c r="K15" s="51">
        <v>14.1</v>
      </c>
      <c r="L15" s="53">
        <v>1.17</v>
      </c>
      <c r="M15" s="54">
        <v>576</v>
      </c>
    </row>
    <row r="16" spans="1:13" ht="15.6" x14ac:dyDescent="0.3">
      <c r="A16" s="56" t="s">
        <v>42</v>
      </c>
      <c r="B16" s="57">
        <v>430</v>
      </c>
      <c r="C16" s="57">
        <v>450</v>
      </c>
      <c r="D16" s="56">
        <f t="shared" ref="D16:L16" si="0">SUM(D12:D14)</f>
        <v>33.530000000000008</v>
      </c>
      <c r="E16" s="66">
        <f t="shared" si="0"/>
        <v>19.049999999999997</v>
      </c>
      <c r="F16" s="56">
        <f t="shared" si="0"/>
        <v>54.790000000000006</v>
      </c>
      <c r="G16" s="56">
        <f t="shared" si="0"/>
        <v>524.30000000000007</v>
      </c>
      <c r="H16" s="56">
        <f t="shared" si="0"/>
        <v>0.1</v>
      </c>
      <c r="I16" s="56">
        <f t="shared" si="0"/>
        <v>0.54</v>
      </c>
      <c r="J16" s="56">
        <f t="shared" si="0"/>
        <v>3.28</v>
      </c>
      <c r="K16" s="56">
        <f t="shared" si="0"/>
        <v>249.64000000000001</v>
      </c>
      <c r="L16" s="56">
        <f t="shared" si="0"/>
        <v>3.02</v>
      </c>
      <c r="M16" s="54"/>
    </row>
    <row r="17" spans="1:16" x14ac:dyDescent="0.25">
      <c r="A17" s="36"/>
      <c r="B17" s="33"/>
      <c r="C17" s="34"/>
      <c r="D17" s="20"/>
      <c r="E17" s="21"/>
      <c r="F17" s="21"/>
      <c r="G17" s="22"/>
      <c r="H17" s="24"/>
      <c r="I17" s="21"/>
      <c r="J17" s="19"/>
      <c r="K17" s="20"/>
      <c r="L17" s="22"/>
      <c r="M17" s="35"/>
    </row>
    <row r="18" spans="1:16" ht="14.4" thickBot="1" x14ac:dyDescent="0.3">
      <c r="A18" s="37"/>
      <c r="B18" s="38"/>
      <c r="C18" s="39"/>
      <c r="D18" s="26"/>
      <c r="E18" s="27"/>
      <c r="F18" s="27"/>
      <c r="G18" s="28"/>
      <c r="H18" s="31"/>
      <c r="I18" s="27"/>
      <c r="J18" s="30"/>
      <c r="K18" s="26"/>
      <c r="L18" s="28"/>
      <c r="M18" s="40"/>
      <c r="P18" s="6"/>
    </row>
    <row r="19" spans="1:16" ht="7.95" customHeight="1" thickBot="1" x14ac:dyDescent="0.3">
      <c r="C19" s="3"/>
      <c r="D19" s="4"/>
      <c r="E19" s="4"/>
      <c r="F19" s="4"/>
      <c r="G19" s="4"/>
      <c r="H19" s="4"/>
      <c r="I19" s="4"/>
      <c r="J19" s="4"/>
      <c r="K19" s="4"/>
      <c r="L19" s="4"/>
    </row>
    <row r="20" spans="1:16" ht="14.4" thickBot="1" x14ac:dyDescent="0.3">
      <c r="A20" s="49" t="s">
        <v>11</v>
      </c>
      <c r="B20" s="49"/>
      <c r="C20" s="3"/>
      <c r="D20" s="41">
        <f t="shared" ref="D20:M20" si="1">SUM(D12:D19)</f>
        <v>69.310000000000016</v>
      </c>
      <c r="E20" s="42">
        <f t="shared" si="1"/>
        <v>38.97</v>
      </c>
      <c r="F20" s="42">
        <f t="shared" si="1"/>
        <v>125.00000000000001</v>
      </c>
      <c r="G20" s="43">
        <f t="shared" si="1"/>
        <v>1127.1100000000001</v>
      </c>
      <c r="H20" s="42">
        <f t="shared" si="1"/>
        <v>0.23300000000000001</v>
      </c>
      <c r="I20" s="42">
        <f t="shared" si="1"/>
        <v>1.59</v>
      </c>
      <c r="J20" s="42">
        <f t="shared" si="1"/>
        <v>6.56</v>
      </c>
      <c r="K20" s="42">
        <f t="shared" si="1"/>
        <v>513.38</v>
      </c>
      <c r="L20" s="42">
        <f t="shared" si="1"/>
        <v>7.2099999999999991</v>
      </c>
      <c r="M20" s="44">
        <f t="shared" si="1"/>
        <v>1366</v>
      </c>
    </row>
    <row r="21" spans="1:16" ht="14.4" thickBot="1" x14ac:dyDescent="0.3">
      <c r="A21" s="17"/>
      <c r="B21" s="17"/>
      <c r="D21" s="5"/>
      <c r="E21" s="5"/>
      <c r="F21" s="5"/>
      <c r="G21" s="5"/>
      <c r="H21" s="5"/>
      <c r="I21" s="5"/>
      <c r="J21" s="5"/>
      <c r="K21" s="5"/>
      <c r="L21" s="5"/>
    </row>
    <row r="22" spans="1:16" ht="13.95" customHeight="1" x14ac:dyDescent="0.25">
      <c r="A22" s="29" t="s">
        <v>13</v>
      </c>
      <c r="B22" s="82" t="s">
        <v>27</v>
      </c>
      <c r="C22" s="83"/>
      <c r="D22" s="84" t="s">
        <v>8</v>
      </c>
      <c r="E22" s="85"/>
      <c r="F22" s="85"/>
      <c r="G22" s="86"/>
      <c r="H22" s="87" t="s">
        <v>31</v>
      </c>
      <c r="I22" s="88"/>
      <c r="J22" s="89"/>
      <c r="K22" s="90" t="s">
        <v>9</v>
      </c>
      <c r="L22" s="91"/>
      <c r="M22" s="67" t="s">
        <v>32</v>
      </c>
    </row>
    <row r="23" spans="1:16" ht="40.5" customHeight="1" x14ac:dyDescent="0.25">
      <c r="A23" s="1"/>
      <c r="B23" s="70" t="s">
        <v>28</v>
      </c>
      <c r="C23" s="72" t="s">
        <v>29</v>
      </c>
      <c r="D23" s="74" t="s">
        <v>0</v>
      </c>
      <c r="E23" s="76" t="s">
        <v>1</v>
      </c>
      <c r="F23" s="78" t="s">
        <v>2</v>
      </c>
      <c r="G23" s="80" t="s">
        <v>3</v>
      </c>
      <c r="H23" s="92" t="s">
        <v>4</v>
      </c>
      <c r="I23" s="78" t="s">
        <v>30</v>
      </c>
      <c r="J23" s="94" t="s">
        <v>5</v>
      </c>
      <c r="K23" s="74" t="s">
        <v>6</v>
      </c>
      <c r="L23" s="80" t="s">
        <v>7</v>
      </c>
      <c r="M23" s="68"/>
    </row>
    <row r="24" spans="1:16" ht="40.5" customHeight="1" thickBot="1" x14ac:dyDescent="0.3">
      <c r="A24" s="1"/>
      <c r="B24" s="71"/>
      <c r="C24" s="73"/>
      <c r="D24" s="75"/>
      <c r="E24" s="77"/>
      <c r="F24" s="79"/>
      <c r="G24" s="81"/>
      <c r="H24" s="93"/>
      <c r="I24" s="79"/>
      <c r="J24" s="95"/>
      <c r="K24" s="75"/>
      <c r="L24" s="81"/>
      <c r="M24" s="69"/>
    </row>
    <row r="25" spans="1:16" ht="31.2" x14ac:dyDescent="0.3">
      <c r="A25" s="55" t="s">
        <v>33</v>
      </c>
      <c r="B25" s="50">
        <v>200</v>
      </c>
      <c r="C25" s="50">
        <v>250</v>
      </c>
      <c r="D25" s="51">
        <v>1.8</v>
      </c>
      <c r="E25" s="51">
        <v>7.2</v>
      </c>
      <c r="F25" s="51">
        <v>7.8</v>
      </c>
      <c r="G25" s="58">
        <v>102.6</v>
      </c>
      <c r="H25" s="51">
        <v>0.11</v>
      </c>
      <c r="I25" s="51">
        <v>2.6</v>
      </c>
      <c r="J25" s="52">
        <v>27.7</v>
      </c>
      <c r="K25" s="51">
        <v>36.5</v>
      </c>
      <c r="L25" s="53">
        <v>1.08</v>
      </c>
      <c r="M25" s="65" t="s">
        <v>34</v>
      </c>
    </row>
    <row r="26" spans="1:16" ht="15.6" x14ac:dyDescent="0.3">
      <c r="A26" s="59" t="s">
        <v>38</v>
      </c>
      <c r="B26" s="50" t="s">
        <v>39</v>
      </c>
      <c r="C26" s="50" t="s">
        <v>40</v>
      </c>
      <c r="D26" s="51">
        <v>11.4</v>
      </c>
      <c r="E26" s="51">
        <v>11.2</v>
      </c>
      <c r="F26" s="51">
        <v>1.6</v>
      </c>
      <c r="G26" s="58">
        <v>153</v>
      </c>
      <c r="H26" s="51">
        <v>0.11</v>
      </c>
      <c r="I26" s="51">
        <v>0.14000000000000001</v>
      </c>
      <c r="J26" s="52">
        <v>12.57</v>
      </c>
      <c r="K26" s="51">
        <v>30.07</v>
      </c>
      <c r="L26" s="53">
        <v>2.5</v>
      </c>
      <c r="M26" s="54">
        <v>325</v>
      </c>
    </row>
    <row r="27" spans="1:16" ht="15.6" x14ac:dyDescent="0.3">
      <c r="A27" s="51" t="s">
        <v>41</v>
      </c>
      <c r="B27" s="50">
        <v>150</v>
      </c>
      <c r="C27" s="50">
        <v>180</v>
      </c>
      <c r="D27" s="51">
        <v>5.22</v>
      </c>
      <c r="E27" s="51">
        <v>9.7200000000000006</v>
      </c>
      <c r="F27" s="51">
        <v>19.440000000000001</v>
      </c>
      <c r="G27" s="58">
        <v>185.4</v>
      </c>
      <c r="H27" s="51">
        <v>0.04</v>
      </c>
      <c r="I27" s="51">
        <v>0.3</v>
      </c>
      <c r="J27" s="52">
        <v>7.2</v>
      </c>
      <c r="K27" s="51">
        <v>24</v>
      </c>
      <c r="L27" s="53">
        <v>1.71</v>
      </c>
      <c r="M27" s="54">
        <v>152</v>
      </c>
    </row>
    <row r="28" spans="1:16" ht="15.6" x14ac:dyDescent="0.3">
      <c r="A28" s="51" t="s">
        <v>25</v>
      </c>
      <c r="B28" s="50">
        <v>200</v>
      </c>
      <c r="C28" s="50">
        <v>200</v>
      </c>
      <c r="D28" s="51">
        <v>0.28999999999999998</v>
      </c>
      <c r="E28" s="51">
        <v>0</v>
      </c>
      <c r="F28" s="51">
        <v>19.3</v>
      </c>
      <c r="G28" s="58">
        <v>81</v>
      </c>
      <c r="H28" s="51">
        <v>0.02</v>
      </c>
      <c r="I28" s="51">
        <v>0.1</v>
      </c>
      <c r="J28" s="52">
        <v>3.3</v>
      </c>
      <c r="K28" s="51">
        <v>13.5</v>
      </c>
      <c r="L28" s="53">
        <v>1.1599999999999999</v>
      </c>
      <c r="M28" s="54">
        <v>487</v>
      </c>
    </row>
    <row r="29" spans="1:16" ht="15.6" x14ac:dyDescent="0.3">
      <c r="A29" s="51" t="s">
        <v>23</v>
      </c>
      <c r="B29" s="50">
        <v>25</v>
      </c>
      <c r="C29" s="50">
        <v>40</v>
      </c>
      <c r="D29" s="51">
        <v>2.4</v>
      </c>
      <c r="E29" s="51">
        <v>0.45</v>
      </c>
      <c r="F29" s="51">
        <v>12.3</v>
      </c>
      <c r="G29" s="51">
        <f>D29*4+E29*9+F29*4</f>
        <v>62.85</v>
      </c>
      <c r="H29" s="51">
        <v>7.4999999999999983E-2</v>
      </c>
      <c r="I29" s="51">
        <v>0.69</v>
      </c>
      <c r="J29" s="52">
        <v>0</v>
      </c>
      <c r="K29" s="51">
        <v>9.9</v>
      </c>
      <c r="L29" s="53">
        <v>1.32</v>
      </c>
      <c r="M29" s="54">
        <v>574</v>
      </c>
    </row>
    <row r="30" spans="1:16" ht="15.6" x14ac:dyDescent="0.3">
      <c r="A30" s="51" t="s">
        <v>10</v>
      </c>
      <c r="B30" s="50">
        <v>35</v>
      </c>
      <c r="C30" s="50">
        <v>45</v>
      </c>
      <c r="D30" s="51">
        <v>4.5999999999999996</v>
      </c>
      <c r="E30" s="51">
        <v>0.54</v>
      </c>
      <c r="F30" s="51">
        <v>29.5</v>
      </c>
      <c r="G30" s="58">
        <v>125.6</v>
      </c>
      <c r="H30" s="51">
        <v>3.3000000000000002E-2</v>
      </c>
      <c r="I30" s="51">
        <v>0.51</v>
      </c>
      <c r="J30" s="52">
        <v>0</v>
      </c>
      <c r="K30" s="51">
        <v>14.1</v>
      </c>
      <c r="L30" s="53">
        <v>1.17</v>
      </c>
      <c r="M30" s="54">
        <v>576</v>
      </c>
    </row>
    <row r="31" spans="1:16" ht="15.6" x14ac:dyDescent="0.3">
      <c r="A31" s="56" t="s">
        <v>43</v>
      </c>
      <c r="B31" s="57">
        <f t="shared" ref="B31:L31" si="2">SUM(B25:B29)</f>
        <v>575</v>
      </c>
      <c r="C31" s="57">
        <f t="shared" si="2"/>
        <v>670</v>
      </c>
      <c r="D31" s="57">
        <f t="shared" si="2"/>
        <v>21.11</v>
      </c>
      <c r="E31" s="57">
        <f t="shared" si="2"/>
        <v>28.569999999999997</v>
      </c>
      <c r="F31" s="57">
        <f t="shared" si="2"/>
        <v>60.44</v>
      </c>
      <c r="G31" s="57">
        <f t="shared" si="2"/>
        <v>584.85</v>
      </c>
      <c r="H31" s="57">
        <f t="shared" si="2"/>
        <v>0.35499999999999998</v>
      </c>
      <c r="I31" s="57">
        <f t="shared" si="2"/>
        <v>3.83</v>
      </c>
      <c r="J31" s="57">
        <f t="shared" si="2"/>
        <v>50.769999999999996</v>
      </c>
      <c r="K31" s="57">
        <f t="shared" si="2"/>
        <v>113.97</v>
      </c>
      <c r="L31" s="57">
        <f t="shared" si="2"/>
        <v>7.7700000000000005</v>
      </c>
      <c r="M31" s="60"/>
    </row>
    <row r="32" spans="1:16" ht="15.6" x14ac:dyDescent="0.3">
      <c r="A32" s="56" t="s">
        <v>44</v>
      </c>
      <c r="B32" s="57">
        <v>1005</v>
      </c>
      <c r="C32" s="57">
        <v>1120</v>
      </c>
      <c r="D32" s="57">
        <f t="shared" ref="D32:L32" si="3">SUM(D25:D31)</f>
        <v>46.82</v>
      </c>
      <c r="E32" s="57">
        <f t="shared" si="3"/>
        <v>57.679999999999993</v>
      </c>
      <c r="F32" s="57">
        <f t="shared" si="3"/>
        <v>150.38</v>
      </c>
      <c r="G32" s="57">
        <f t="shared" si="3"/>
        <v>1295.3000000000002</v>
      </c>
      <c r="H32" s="57">
        <f t="shared" si="3"/>
        <v>0.74299999999999999</v>
      </c>
      <c r="I32" s="57">
        <f t="shared" si="3"/>
        <v>8.17</v>
      </c>
      <c r="J32" s="57">
        <f t="shared" si="3"/>
        <v>101.53999999999999</v>
      </c>
      <c r="K32" s="57">
        <f t="shared" si="3"/>
        <v>242.04</v>
      </c>
      <c r="L32" s="57">
        <f t="shared" si="3"/>
        <v>16.71</v>
      </c>
      <c r="M32" s="54"/>
    </row>
    <row r="33" spans="1:13" ht="7.95" customHeight="1" thickBot="1" x14ac:dyDescent="0.3">
      <c r="C33" s="3"/>
      <c r="D33" s="4"/>
      <c r="E33" s="4"/>
      <c r="F33" s="4"/>
      <c r="G33" s="4"/>
      <c r="H33" s="4"/>
      <c r="I33" s="4"/>
      <c r="J33" s="4"/>
      <c r="K33" s="4"/>
      <c r="L33" s="4"/>
    </row>
    <row r="34" spans="1:13" ht="14.4" thickBot="1" x14ac:dyDescent="0.3">
      <c r="A34" s="7" t="s">
        <v>11</v>
      </c>
      <c r="B34" s="7"/>
      <c r="C34" s="3"/>
      <c r="D34" s="45">
        <f t="shared" ref="D34:M34" si="4">SUM(D25:D33)</f>
        <v>93.64</v>
      </c>
      <c r="E34" s="46">
        <f t="shared" si="4"/>
        <v>115.35999999999999</v>
      </c>
      <c r="F34" s="46">
        <f t="shared" si="4"/>
        <v>300.76</v>
      </c>
      <c r="G34" s="47">
        <f t="shared" si="4"/>
        <v>2590.6000000000004</v>
      </c>
      <c r="H34" s="46">
        <f t="shared" si="4"/>
        <v>1.486</v>
      </c>
      <c r="I34" s="46">
        <f t="shared" si="4"/>
        <v>16.34</v>
      </c>
      <c r="J34" s="46">
        <f t="shared" si="4"/>
        <v>203.07999999999998</v>
      </c>
      <c r="K34" s="46">
        <f t="shared" si="4"/>
        <v>484.08</v>
      </c>
      <c r="L34" s="46">
        <f t="shared" si="4"/>
        <v>33.42</v>
      </c>
      <c r="M34" s="48">
        <f t="shared" si="4"/>
        <v>2114</v>
      </c>
    </row>
    <row r="35" spans="1:13" x14ac:dyDescent="0.25">
      <c r="D35" s="5"/>
      <c r="E35" s="5"/>
      <c r="F35" s="5"/>
      <c r="G35" s="5"/>
      <c r="H35" s="5"/>
      <c r="I35" s="5"/>
      <c r="J35" s="5"/>
      <c r="K35" s="5"/>
      <c r="L35" s="5"/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ht="13.95" customHeight="1" x14ac:dyDescent="0.25">
      <c r="A37" s="15" t="s">
        <v>19</v>
      </c>
      <c r="B37" s="15"/>
      <c r="D37" s="5"/>
      <c r="E37" s="5"/>
      <c r="F37" s="5"/>
      <c r="G37" s="5"/>
      <c r="H37" s="5"/>
      <c r="I37" s="5"/>
      <c r="J37" s="5"/>
      <c r="K37" s="5"/>
      <c r="L37" s="5"/>
    </row>
    <row r="38" spans="1:13" x14ac:dyDescent="0.25">
      <c r="D38" s="5"/>
      <c r="E38" s="5"/>
      <c r="F38" s="5"/>
      <c r="G38" s="5"/>
      <c r="H38" s="5"/>
      <c r="I38" s="5"/>
      <c r="J38" s="5"/>
      <c r="K38" s="5"/>
      <c r="L38" s="5"/>
    </row>
    <row r="39" spans="1:13" ht="14.4" thickBot="1" x14ac:dyDescent="0.3">
      <c r="A39" s="10" t="s">
        <v>20</v>
      </c>
      <c r="B39" s="10"/>
      <c r="C39" s="11"/>
      <c r="D39" s="12"/>
      <c r="E39" s="12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21</v>
      </c>
      <c r="B40" s="10"/>
      <c r="C40" s="13"/>
      <c r="D40" s="14"/>
      <c r="E40" s="14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22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x14ac:dyDescent="0.25">
      <c r="D42" s="5"/>
      <c r="E42" s="5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2:M24"/>
    <mergeCell ref="B23:B24"/>
    <mergeCell ref="C23:C24"/>
    <mergeCell ref="D23:D24"/>
    <mergeCell ref="E23:E24"/>
    <mergeCell ref="F23:F24"/>
    <mergeCell ref="L23:L24"/>
    <mergeCell ref="B22:C22"/>
    <mergeCell ref="D22:G22"/>
    <mergeCell ref="H22:J22"/>
    <mergeCell ref="K22:L22"/>
    <mergeCell ref="G23:G24"/>
    <mergeCell ref="H23:H24"/>
    <mergeCell ref="I23:I24"/>
    <mergeCell ref="J23:J24"/>
    <mergeCell ref="K23:K24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24,04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2025-03-21T10:29:22Z</cp:lastPrinted>
  <dcterms:created xsi:type="dcterms:W3CDTF">2024-12-06T12:41:28Z</dcterms:created>
  <dcterms:modified xsi:type="dcterms:W3CDTF">2025-03-27T10:27:07Z</dcterms:modified>
</cp:coreProperties>
</file>