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22,04" sheetId="2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24" l="1"/>
  <c r="K31" i="24"/>
  <c r="J31" i="24"/>
  <c r="I31" i="24"/>
  <c r="H31" i="24"/>
  <c r="F31" i="24"/>
  <c r="E31" i="24"/>
  <c r="D31" i="24"/>
  <c r="G29" i="24"/>
  <c r="G31" i="24" s="1"/>
  <c r="L16" i="24"/>
  <c r="K16" i="24"/>
  <c r="J16" i="24"/>
  <c r="I16" i="24"/>
  <c r="H16" i="24"/>
  <c r="G16" i="24"/>
  <c r="F16" i="24"/>
  <c r="E16" i="24"/>
  <c r="D16" i="24"/>
  <c r="C16" i="24"/>
  <c r="B16" i="24"/>
  <c r="M34" i="24" l="1"/>
  <c r="L34" i="24"/>
  <c r="K34" i="24"/>
  <c r="J34" i="24"/>
  <c r="I34" i="24"/>
  <c r="H34" i="24"/>
  <c r="G34" i="24"/>
  <c r="F34" i="24"/>
  <c r="E34" i="24"/>
  <c r="D34" i="24"/>
  <c r="M20" i="24"/>
  <c r="L20" i="24"/>
  <c r="K20" i="24"/>
  <c r="J20" i="24"/>
  <c r="I20" i="24"/>
  <c r="H20" i="24"/>
  <c r="G20" i="24"/>
  <c r="F20" i="24"/>
  <c r="E20" i="24"/>
  <c r="D20" i="24"/>
</calcChain>
</file>

<file path=xl/sharedStrings.xml><?xml version="1.0" encoding="utf-8"?>
<sst xmlns="http://schemas.openxmlformats.org/spreadsheetml/2006/main" count="61" uniqueCount="42">
  <si>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</si>
  <si>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</si>
  <si>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</si>
  <si>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</si>
  <si>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</si>
  <si>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</si>
  <si>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</si>
  <si>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</si>
  <si>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</si>
  <si>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</si>
  <si>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</si>
  <si>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</si>
  <si>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</si>
  <si>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</si>
  <si>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</si>
  <si>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</si>
  <si>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</si>
  <si>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</si>
  <si>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</si>
  <si>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</si>
  <si>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</si>
  <si>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</si>
  <si>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</si>
  <si>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Омлет натуральный</t>
  </si>
  <si>
    <t>Хлеб ржаной</t>
  </si>
  <si>
    <t>Борщ из свежей капусты с картофелем на курином бульоне</t>
  </si>
  <si>
    <t xml:space="preserve">Шницель рыбный </t>
  </si>
  <si>
    <t>Компот из свежих 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</si>
  <si>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</si>
  <si>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</si>
  <si>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</si>
  <si>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</si>
  <si>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</si>
  <si>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</si>
  <si>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</si>
  <si>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Чай с сахаром и лимоном</t>
  </si>
  <si>
    <t>200/5</t>
  </si>
  <si>
    <t xml:space="preserve">Картофельное пюре </t>
  </si>
  <si>
    <t>Горошек зеленый консервированный</t>
  </si>
  <si>
    <t>Итого завтрак:</t>
  </si>
  <si>
    <t>Итого за день:</t>
  </si>
  <si>
    <t>на 22  Апреля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</si>
</sst>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7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7" xfId="0" applyNumberFormat="1" applyFont="1" applyBorder="1"/>
    <xf numFmtId="164" fontId="1" fillId="0" borderId="17" xfId="0" applyNumberFormat="1" applyFont="1" applyBorder="1"/>
    <xf numFmtId="3" fontId="1" fillId="0" borderId="22" xfId="0" applyNumberFormat="1" applyFont="1" applyBorder="1"/>
    <xf numFmtId="164" fontId="1" fillId="0" borderId="22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0" fontId="9" fillId="0" borderId="26" xfId="0" applyFont="1" applyBorder="1" applyAlignment="1">
      <alignment wrapText="1"/>
    </xf>
    <xf numFmtId="0" fontId="9" fillId="0" borderId="26" xfId="0" applyFont="1" applyBorder="1" applyAlignment="1">
      <alignment horizontal="right"/>
    </xf>
    <xf numFmtId="0" fontId="9" fillId="0" borderId="26" xfId="0" applyFont="1" applyBorder="1"/>
    <xf numFmtId="2" fontId="9" fillId="0" borderId="26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10" fillId="5" borderId="26" xfId="0" applyFont="1" applyFill="1" applyBorder="1"/>
    <xf numFmtId="0" fontId="10" fillId="5" borderId="26" xfId="0" applyFont="1" applyFill="1" applyBorder="1" applyAlignment="1">
      <alignment horizontal="right"/>
    </xf>
    <xf numFmtId="0" fontId="9" fillId="4" borderId="26" xfId="0" applyFont="1" applyFill="1" applyBorder="1"/>
    <xf numFmtId="0" fontId="9" fillId="2" borderId="26" xfId="0" applyFont="1" applyFill="1" applyBorder="1"/>
    <xf numFmtId="165" fontId="9" fillId="0" borderId="26" xfId="0" applyNumberFormat="1" applyFont="1" applyBorder="1"/>
    <xf numFmtId="0" fontId="9" fillId="2" borderId="26" xfId="0" applyFont="1" applyFill="1" applyBorder="1" applyAlignment="1">
      <alignment horizontal="right"/>
    </xf>
    <xf numFmtId="0" fontId="9" fillId="2" borderId="28" xfId="0" applyFont="1" applyFill="1" applyBorder="1"/>
    <xf numFmtId="0" fontId="9" fillId="3" borderId="26" xfId="0" applyFont="1" applyFill="1" applyBorder="1"/>
    <xf numFmtId="2" fontId="9" fillId="0" borderId="27" xfId="0" applyNumberFormat="1" applyFont="1" applyBorder="1"/>
    <xf numFmtId="0" fontId="8" fillId="0" borderId="23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topLeftCell="A22" workbookViewId="0">
      <selection activeCell="L38" sqref="L38"/>
    </sheetView>
  </sheetViews>
  <sheetFormatPr defaultColWidth="9" defaultRowHeight="13.8" x14ac:dyDescent="0.25"/>
  <cols>
    <col min="1" max="1" width="33.5546875" style="23" customWidth="1"/>
    <col min="2" max="2" width="6.33203125" style="23" customWidth="1"/>
    <col min="3" max="3" width="6.6640625" style="2" customWidth="1"/>
    <col min="4" max="5" width="4.6640625" style="1" customWidth="1"/>
    <col min="6" max="6" width="5.88671875" style="1" customWidth="1"/>
    <col min="7" max="7" width="7.109375" style="1" customWidth="1"/>
    <col min="8" max="8" width="4.5546875" style="1" customWidth="1"/>
    <col min="9" max="9" width="5.664062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3.25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41</v>
      </c>
      <c r="B7" s="32"/>
      <c r="C7" s="25"/>
    </row>
    <row r="8" spans="1:13" ht="9.4499999999999993" customHeight="1" thickBot="1" x14ac:dyDescent="0.3"/>
    <row r="9" spans="1:13" s="18" customFormat="1" ht="28.95" customHeight="1" x14ac:dyDescent="0.3">
      <c r="A9" s="29" t="s">
        <v>12</v>
      </c>
      <c r="B9" s="80" t="s">
        <v>28</v>
      </c>
      <c r="C9" s="81"/>
      <c r="D9" s="82" t="s">
        <v>8</v>
      </c>
      <c r="E9" s="83"/>
      <c r="F9" s="83"/>
      <c r="G9" s="84"/>
      <c r="H9" s="85" t="s">
        <v>32</v>
      </c>
      <c r="I9" s="86"/>
      <c r="J9" s="87"/>
      <c r="K9" s="88" t="s">
        <v>9</v>
      </c>
      <c r="L9" s="89"/>
      <c r="M9" s="65" t="s">
        <v>33</v>
      </c>
    </row>
    <row r="10" spans="1:13" ht="40.5" customHeight="1" x14ac:dyDescent="0.25">
      <c r="A10" s="1"/>
      <c r="B10" s="68" t="s">
        <v>29</v>
      </c>
      <c r="C10" s="70" t="s">
        <v>30</v>
      </c>
      <c r="D10" s="72" t="s">
        <v>0</v>
      </c>
      <c r="E10" s="74" t="s">
        <v>1</v>
      </c>
      <c r="F10" s="76" t="s">
        <v>2</v>
      </c>
      <c r="G10" s="78" t="s">
        <v>3</v>
      </c>
      <c r="H10" s="90" t="s">
        <v>4</v>
      </c>
      <c r="I10" s="76" t="s">
        <v>31</v>
      </c>
      <c r="J10" s="92" t="s">
        <v>5</v>
      </c>
      <c r="K10" s="72" t="s">
        <v>6</v>
      </c>
      <c r="L10" s="78" t="s">
        <v>7</v>
      </c>
      <c r="M10" s="66"/>
    </row>
    <row r="11" spans="1:13" ht="40.5" customHeight="1" thickBot="1" x14ac:dyDescent="0.3">
      <c r="A11" s="1"/>
      <c r="B11" s="69"/>
      <c r="C11" s="71"/>
      <c r="D11" s="73"/>
      <c r="E11" s="75"/>
      <c r="F11" s="77"/>
      <c r="G11" s="79"/>
      <c r="H11" s="91"/>
      <c r="I11" s="77"/>
      <c r="J11" s="93"/>
      <c r="K11" s="73"/>
      <c r="L11" s="79"/>
      <c r="M11" s="67"/>
    </row>
    <row r="12" spans="1:13" ht="15.6" x14ac:dyDescent="0.3">
      <c r="A12" s="59" t="s">
        <v>23</v>
      </c>
      <c r="B12" s="51">
        <v>200</v>
      </c>
      <c r="C12" s="51">
        <v>220</v>
      </c>
      <c r="D12" s="60">
        <v>18</v>
      </c>
      <c r="E12" s="60">
        <v>18</v>
      </c>
      <c r="F12" s="52">
        <v>3.7</v>
      </c>
      <c r="G12" s="52">
        <v>333</v>
      </c>
      <c r="H12" s="52">
        <v>0.09</v>
      </c>
      <c r="I12" s="52">
        <v>0</v>
      </c>
      <c r="J12" s="53">
        <v>0.28999999999999998</v>
      </c>
      <c r="K12" s="52">
        <v>134.4</v>
      </c>
      <c r="L12" s="54">
        <v>3.34</v>
      </c>
      <c r="M12" s="55">
        <v>235</v>
      </c>
    </row>
    <row r="13" spans="1:13" ht="15.6" x14ac:dyDescent="0.3">
      <c r="A13" s="59" t="s">
        <v>38</v>
      </c>
      <c r="B13" s="51">
        <v>30</v>
      </c>
      <c r="C13" s="51">
        <v>30</v>
      </c>
      <c r="D13" s="52">
        <v>0.7</v>
      </c>
      <c r="E13" s="52">
        <v>0</v>
      </c>
      <c r="F13" s="52">
        <v>3.36</v>
      </c>
      <c r="G13" s="52">
        <v>17.399999999999995</v>
      </c>
      <c r="H13" s="52">
        <v>0.3</v>
      </c>
      <c r="I13" s="52">
        <v>2.7</v>
      </c>
      <c r="J13" s="53">
        <v>4.5</v>
      </c>
      <c r="K13" s="52">
        <v>76</v>
      </c>
      <c r="L13" s="54">
        <v>16.7</v>
      </c>
      <c r="M13" s="62"/>
    </row>
    <row r="14" spans="1:13" ht="15.6" x14ac:dyDescent="0.3">
      <c r="A14" s="63" t="s">
        <v>35</v>
      </c>
      <c r="B14" s="61" t="s">
        <v>36</v>
      </c>
      <c r="C14" s="61" t="s">
        <v>36</v>
      </c>
      <c r="D14" s="52">
        <v>0.3</v>
      </c>
      <c r="E14" s="52">
        <v>0.1</v>
      </c>
      <c r="F14" s="52">
        <v>9.5</v>
      </c>
      <c r="G14" s="52">
        <v>40.1</v>
      </c>
      <c r="H14" s="52">
        <v>0</v>
      </c>
      <c r="I14" s="52">
        <v>0.02</v>
      </c>
      <c r="J14" s="53">
        <v>1</v>
      </c>
      <c r="K14" s="52">
        <v>7.9</v>
      </c>
      <c r="L14" s="64">
        <v>0.87</v>
      </c>
      <c r="M14" s="55">
        <v>459</v>
      </c>
    </row>
    <row r="15" spans="1:13" ht="15.6" x14ac:dyDescent="0.3">
      <c r="A15" s="52" t="s">
        <v>10</v>
      </c>
      <c r="B15" s="51">
        <v>30</v>
      </c>
      <c r="C15" s="51">
        <v>30</v>
      </c>
      <c r="D15" s="52">
        <v>2.25</v>
      </c>
      <c r="E15" s="52">
        <v>0.86999999999999988</v>
      </c>
      <c r="F15" s="52">
        <v>15.42</v>
      </c>
      <c r="G15" s="52">
        <v>78.509999999999991</v>
      </c>
      <c r="H15" s="52">
        <v>3.3000000000000002E-2</v>
      </c>
      <c r="I15" s="52">
        <v>0.51</v>
      </c>
      <c r="J15" s="53">
        <v>0</v>
      </c>
      <c r="K15" s="52">
        <v>14.1</v>
      </c>
      <c r="L15" s="54">
        <v>1.17</v>
      </c>
      <c r="M15" s="55">
        <v>576</v>
      </c>
    </row>
    <row r="16" spans="1:13" ht="15.6" x14ac:dyDescent="0.3">
      <c r="A16" s="56" t="s">
        <v>39</v>
      </c>
      <c r="B16" s="57">
        <f t="shared" ref="B16:L16" si="0">SUM(B12:B15)</f>
        <v>260</v>
      </c>
      <c r="C16" s="57">
        <f t="shared" si="0"/>
        <v>280</v>
      </c>
      <c r="D16" s="56">
        <f t="shared" si="0"/>
        <v>21.25</v>
      </c>
      <c r="E16" s="56">
        <f t="shared" si="0"/>
        <v>18.970000000000002</v>
      </c>
      <c r="F16" s="56">
        <f t="shared" si="0"/>
        <v>31.980000000000004</v>
      </c>
      <c r="G16" s="56">
        <f t="shared" si="0"/>
        <v>469.01</v>
      </c>
      <c r="H16" s="56">
        <f t="shared" si="0"/>
        <v>0.42300000000000004</v>
      </c>
      <c r="I16" s="56">
        <f t="shared" si="0"/>
        <v>3.2300000000000004</v>
      </c>
      <c r="J16" s="56">
        <f t="shared" si="0"/>
        <v>5.79</v>
      </c>
      <c r="K16" s="56">
        <f t="shared" si="0"/>
        <v>232.4</v>
      </c>
      <c r="L16" s="56">
        <f t="shared" si="0"/>
        <v>22.08</v>
      </c>
      <c r="M16" s="55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4.4" thickBot="1" x14ac:dyDescent="0.3">
      <c r="A18" s="37"/>
      <c r="B18" s="39"/>
      <c r="C18" s="40"/>
      <c r="D18" s="26"/>
      <c r="E18" s="27"/>
      <c r="F18" s="27"/>
      <c r="G18" s="28"/>
      <c r="H18" s="31"/>
      <c r="I18" s="27"/>
      <c r="J18" s="30"/>
      <c r="K18" s="26"/>
      <c r="L18" s="28"/>
      <c r="M18" s="41"/>
      <c r="P18" s="6"/>
    </row>
    <row r="19" spans="1:16" ht="7.95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4.4" thickBot="1" x14ac:dyDescent="0.3">
      <c r="A20" s="7" t="s">
        <v>11</v>
      </c>
      <c r="B20" s="7"/>
      <c r="C20" s="3"/>
      <c r="D20" s="42">
        <f t="shared" ref="D20:M20" si="1">SUM(D12:D19)</f>
        <v>42.5</v>
      </c>
      <c r="E20" s="43">
        <f t="shared" si="1"/>
        <v>37.940000000000005</v>
      </c>
      <c r="F20" s="43">
        <f t="shared" si="1"/>
        <v>63.960000000000008</v>
      </c>
      <c r="G20" s="44">
        <f t="shared" si="1"/>
        <v>938.02</v>
      </c>
      <c r="H20" s="43">
        <f t="shared" si="1"/>
        <v>0.84600000000000009</v>
      </c>
      <c r="I20" s="43">
        <f t="shared" si="1"/>
        <v>6.4600000000000009</v>
      </c>
      <c r="J20" s="43">
        <f t="shared" si="1"/>
        <v>11.58</v>
      </c>
      <c r="K20" s="43">
        <f t="shared" si="1"/>
        <v>464.8</v>
      </c>
      <c r="L20" s="43">
        <f t="shared" si="1"/>
        <v>44.16</v>
      </c>
      <c r="M20" s="45">
        <f t="shared" si="1"/>
        <v>1270</v>
      </c>
    </row>
    <row r="21" spans="1:16" ht="14.4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5" customHeight="1" x14ac:dyDescent="0.25">
      <c r="A22" s="29" t="s">
        <v>13</v>
      </c>
      <c r="B22" s="80" t="s">
        <v>28</v>
      </c>
      <c r="C22" s="81"/>
      <c r="D22" s="82" t="s">
        <v>8</v>
      </c>
      <c r="E22" s="83"/>
      <c r="F22" s="83"/>
      <c r="G22" s="84"/>
      <c r="H22" s="85" t="s">
        <v>32</v>
      </c>
      <c r="I22" s="86"/>
      <c r="J22" s="87"/>
      <c r="K22" s="88" t="s">
        <v>9</v>
      </c>
      <c r="L22" s="89"/>
      <c r="M22" s="65" t="s">
        <v>33</v>
      </c>
    </row>
    <row r="23" spans="1:16" ht="40.5" customHeight="1" x14ac:dyDescent="0.25">
      <c r="A23" s="1"/>
      <c r="B23" s="68" t="s">
        <v>29</v>
      </c>
      <c r="C23" s="70" t="s">
        <v>30</v>
      </c>
      <c r="D23" s="72" t="s">
        <v>0</v>
      </c>
      <c r="E23" s="74" t="s">
        <v>1</v>
      </c>
      <c r="F23" s="76" t="s">
        <v>2</v>
      </c>
      <c r="G23" s="78" t="s">
        <v>3</v>
      </c>
      <c r="H23" s="90" t="s">
        <v>4</v>
      </c>
      <c r="I23" s="76" t="s">
        <v>31</v>
      </c>
      <c r="J23" s="92" t="s">
        <v>5</v>
      </c>
      <c r="K23" s="72" t="s">
        <v>6</v>
      </c>
      <c r="L23" s="78" t="s">
        <v>7</v>
      </c>
      <c r="M23" s="66"/>
    </row>
    <row r="24" spans="1:16" ht="40.5" customHeight="1" thickBot="1" x14ac:dyDescent="0.3">
      <c r="A24" s="1"/>
      <c r="B24" s="69"/>
      <c r="C24" s="71"/>
      <c r="D24" s="73"/>
      <c r="E24" s="75"/>
      <c r="F24" s="77"/>
      <c r="G24" s="79"/>
      <c r="H24" s="91"/>
      <c r="I24" s="77"/>
      <c r="J24" s="93"/>
      <c r="K24" s="73"/>
      <c r="L24" s="79"/>
      <c r="M24" s="67"/>
    </row>
    <row r="25" spans="1:16" ht="31.2" x14ac:dyDescent="0.3">
      <c r="A25" s="50" t="s">
        <v>25</v>
      </c>
      <c r="B25" s="51">
        <v>200</v>
      </c>
      <c r="C25" s="51">
        <v>250</v>
      </c>
      <c r="D25" s="52">
        <v>6.81</v>
      </c>
      <c r="E25" s="52">
        <v>8.49</v>
      </c>
      <c r="F25" s="52">
        <v>16.96</v>
      </c>
      <c r="G25" s="58">
        <v>165.96</v>
      </c>
      <c r="H25" s="52">
        <v>0.04</v>
      </c>
      <c r="I25" s="52">
        <v>2.35</v>
      </c>
      <c r="J25" s="53">
        <v>8</v>
      </c>
      <c r="K25" s="52">
        <v>36.75</v>
      </c>
      <c r="L25" s="54">
        <v>1.1000000000000001</v>
      </c>
      <c r="M25" s="55">
        <v>95</v>
      </c>
    </row>
    <row r="26" spans="1:16" ht="15.6" x14ac:dyDescent="0.3">
      <c r="A26" s="52" t="s">
        <v>26</v>
      </c>
      <c r="B26" s="51">
        <v>80</v>
      </c>
      <c r="C26" s="51">
        <v>100</v>
      </c>
      <c r="D26" s="52">
        <v>20.53</v>
      </c>
      <c r="E26" s="52">
        <v>16.5</v>
      </c>
      <c r="F26" s="52">
        <v>16.53</v>
      </c>
      <c r="G26" s="58">
        <v>177.33</v>
      </c>
      <c r="H26" s="52">
        <v>0.14000000000000001</v>
      </c>
      <c r="I26" s="52">
        <v>2.1</v>
      </c>
      <c r="J26" s="53">
        <v>0</v>
      </c>
      <c r="K26" s="52">
        <v>61</v>
      </c>
      <c r="L26" s="54">
        <v>1.29</v>
      </c>
      <c r="M26" s="55">
        <v>309</v>
      </c>
    </row>
    <row r="27" spans="1:16" ht="15.6" x14ac:dyDescent="0.3">
      <c r="A27" s="52" t="s">
        <v>37</v>
      </c>
      <c r="B27" s="51">
        <v>150</v>
      </c>
      <c r="C27" s="51">
        <v>180</v>
      </c>
      <c r="D27" s="52">
        <v>4.8600000000000003</v>
      </c>
      <c r="E27" s="52">
        <v>6</v>
      </c>
      <c r="F27" s="52">
        <v>10.44</v>
      </c>
      <c r="G27" s="58">
        <v>126</v>
      </c>
      <c r="H27" s="52">
        <v>0.08</v>
      </c>
      <c r="I27" s="52">
        <v>0.15</v>
      </c>
      <c r="J27" s="53">
        <v>2.83</v>
      </c>
      <c r="K27" s="52">
        <v>45</v>
      </c>
      <c r="L27" s="54">
        <v>1</v>
      </c>
      <c r="M27" s="55">
        <v>377</v>
      </c>
    </row>
    <row r="28" spans="1:16" ht="15.6" x14ac:dyDescent="0.3">
      <c r="A28" s="52" t="s">
        <v>27</v>
      </c>
      <c r="B28" s="51">
        <v>200</v>
      </c>
      <c r="C28" s="51">
        <v>200</v>
      </c>
      <c r="D28" s="52">
        <v>0.28999999999999998</v>
      </c>
      <c r="E28" s="52">
        <v>0</v>
      </c>
      <c r="F28" s="52">
        <v>19.3</v>
      </c>
      <c r="G28" s="58">
        <v>81</v>
      </c>
      <c r="H28" s="52">
        <v>0.02</v>
      </c>
      <c r="I28" s="52">
        <v>0.1</v>
      </c>
      <c r="J28" s="53">
        <v>3.3</v>
      </c>
      <c r="K28" s="52">
        <v>13.5</v>
      </c>
      <c r="L28" s="54">
        <v>1.1599999999999999</v>
      </c>
      <c r="M28" s="55">
        <v>487</v>
      </c>
    </row>
    <row r="29" spans="1:16" ht="15.6" x14ac:dyDescent="0.3">
      <c r="A29" s="52" t="s">
        <v>24</v>
      </c>
      <c r="B29" s="51">
        <v>25</v>
      </c>
      <c r="C29" s="51">
        <v>40</v>
      </c>
      <c r="D29" s="52">
        <v>2.4</v>
      </c>
      <c r="E29" s="52">
        <v>0.45</v>
      </c>
      <c r="F29" s="52">
        <v>12.3</v>
      </c>
      <c r="G29" s="52">
        <f>D29*4+E29*9+F29*4</f>
        <v>62.85</v>
      </c>
      <c r="H29" s="52">
        <v>7.4999999999999983E-2</v>
      </c>
      <c r="I29" s="52">
        <v>0.69</v>
      </c>
      <c r="J29" s="53">
        <v>0</v>
      </c>
      <c r="K29" s="52">
        <v>9.9</v>
      </c>
      <c r="L29" s="54">
        <v>1.32</v>
      </c>
      <c r="M29" s="55">
        <v>574</v>
      </c>
    </row>
    <row r="30" spans="1:16" ht="15.6" x14ac:dyDescent="0.3">
      <c r="A30" s="52" t="s">
        <v>10</v>
      </c>
      <c r="B30" s="51">
        <v>35</v>
      </c>
      <c r="C30" s="51">
        <v>45</v>
      </c>
      <c r="D30" s="52">
        <v>4.5999999999999996</v>
      </c>
      <c r="E30" s="52">
        <v>0.54</v>
      </c>
      <c r="F30" s="52">
        <v>29.5</v>
      </c>
      <c r="G30" s="58">
        <v>125.6</v>
      </c>
      <c r="H30" s="52">
        <v>3.3000000000000002E-2</v>
      </c>
      <c r="I30" s="52">
        <v>0.51</v>
      </c>
      <c r="J30" s="53">
        <v>0</v>
      </c>
      <c r="K30" s="52">
        <v>14.1</v>
      </c>
      <c r="L30" s="54">
        <v>1.17</v>
      </c>
      <c r="M30" s="55">
        <v>576</v>
      </c>
    </row>
    <row r="31" spans="1:16" ht="15.6" x14ac:dyDescent="0.3">
      <c r="A31" s="56" t="s">
        <v>40</v>
      </c>
      <c r="B31" s="57">
        <v>295</v>
      </c>
      <c r="C31" s="57">
        <v>325</v>
      </c>
      <c r="D31" s="57">
        <f>SUM(D25:D30)</f>
        <v>39.49</v>
      </c>
      <c r="E31" s="57">
        <f t="shared" ref="E31:L31" si="2">SUM(E25:E30)</f>
        <v>31.98</v>
      </c>
      <c r="F31" s="57">
        <f t="shared" si="2"/>
        <v>105.03</v>
      </c>
      <c r="G31" s="57">
        <f t="shared" si="2"/>
        <v>738.74</v>
      </c>
      <c r="H31" s="57">
        <f t="shared" si="2"/>
        <v>0.38800000000000001</v>
      </c>
      <c r="I31" s="57">
        <f t="shared" si="2"/>
        <v>5.9</v>
      </c>
      <c r="J31" s="57">
        <f t="shared" si="2"/>
        <v>14.129999999999999</v>
      </c>
      <c r="K31" s="57">
        <f t="shared" si="2"/>
        <v>180.25</v>
      </c>
      <c r="L31" s="57">
        <f t="shared" si="2"/>
        <v>7.04</v>
      </c>
      <c r="M31" s="55"/>
    </row>
    <row r="32" spans="1:16" ht="14.4" thickBot="1" x14ac:dyDescent="0.3">
      <c r="A32" s="38"/>
      <c r="B32" s="39"/>
      <c r="C32" s="40"/>
      <c r="D32" s="26"/>
      <c r="E32" s="27"/>
      <c r="F32" s="27"/>
      <c r="G32" s="28"/>
      <c r="H32" s="31"/>
      <c r="I32" s="27"/>
      <c r="J32" s="30"/>
      <c r="K32" s="26"/>
      <c r="L32" s="28"/>
      <c r="M32" s="41"/>
    </row>
    <row r="33" spans="1:13" ht="7.95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4.4" thickBot="1" x14ac:dyDescent="0.3">
      <c r="A34" s="7" t="s">
        <v>11</v>
      </c>
      <c r="B34" s="7"/>
      <c r="C34" s="3"/>
      <c r="D34" s="46">
        <f t="shared" ref="D34:M34" si="3">SUM(D25:D33)</f>
        <v>78.98</v>
      </c>
      <c r="E34" s="47">
        <f t="shared" si="3"/>
        <v>63.96</v>
      </c>
      <c r="F34" s="47">
        <f t="shared" si="3"/>
        <v>210.06</v>
      </c>
      <c r="G34" s="48">
        <f t="shared" si="3"/>
        <v>1477.48</v>
      </c>
      <c r="H34" s="47">
        <f t="shared" si="3"/>
        <v>0.77600000000000002</v>
      </c>
      <c r="I34" s="47">
        <f t="shared" si="3"/>
        <v>11.8</v>
      </c>
      <c r="J34" s="47">
        <f t="shared" si="3"/>
        <v>28.259999999999998</v>
      </c>
      <c r="K34" s="47">
        <f t="shared" si="3"/>
        <v>360.5</v>
      </c>
      <c r="L34" s="47">
        <f t="shared" si="3"/>
        <v>14.08</v>
      </c>
      <c r="M34" s="49">
        <f t="shared" si="3"/>
        <v>2418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5" customHeight="1" x14ac:dyDescent="0.25">
      <c r="A37" s="15" t="s">
        <v>19</v>
      </c>
      <c r="B37" s="15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4.4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2025-03-27T10:26:16Z</dcterms:modified>
</cp:coreProperties>
</file>