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11,04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6" l="1"/>
  <c r="E32" i="6"/>
  <c r="D32" i="6"/>
  <c r="L31" i="6"/>
  <c r="L32" i="6" s="1"/>
  <c r="K31" i="6"/>
  <c r="K32" i="6" s="1"/>
  <c r="J31" i="6"/>
  <c r="J32" i="6" s="1"/>
  <c r="I31" i="6"/>
  <c r="I32" i="6" s="1"/>
  <c r="H31" i="6"/>
  <c r="H32" i="6" s="1"/>
  <c r="F31" i="6"/>
  <c r="E31" i="6"/>
  <c r="D31" i="6"/>
  <c r="C31" i="6"/>
  <c r="B31" i="6"/>
  <c r="G29" i="6"/>
  <c r="G31" i="6" s="1"/>
  <c r="G32" i="6" s="1"/>
  <c r="L16" i="6"/>
  <c r="K16" i="6"/>
  <c r="J16" i="6"/>
  <c r="I16" i="6"/>
  <c r="H16" i="6"/>
  <c r="F16" i="6"/>
  <c r="E16" i="6"/>
  <c r="D16" i="6"/>
  <c r="G14" i="6"/>
  <c r="G16" i="6" s="1"/>
  <c r="G33" i="6" l="1"/>
  <c r="M33" i="6"/>
  <c r="L33" i="6"/>
  <c r="K33" i="6"/>
  <c r="J33" i="6"/>
  <c r="I33" i="6"/>
  <c r="H33" i="6"/>
  <c r="F33" i="6"/>
  <c r="E33" i="6"/>
  <c r="D33" i="6"/>
  <c r="M20" i="6"/>
  <c r="L20" i="6"/>
  <c r="K20" i="6"/>
  <c r="J20" i="6"/>
  <c r="I20" i="6"/>
  <c r="H20" i="6"/>
  <c r="G20" i="6"/>
  <c r="F20" i="6"/>
  <c r="E20" i="6"/>
  <c r="D20" i="6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<sst xmlns="http://schemas.openxmlformats.org/spreadsheetml/2006/main" count="60" uniqueCount="42">
  <si>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</si>
  <si>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</si>
  <si>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</si>
  <si>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</si>
  <si>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</si>
  <si>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</si>
  <si>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</si>
  <si>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</si>
  <si>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</si>
  <si>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</si>
  <si>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</si>
  <si>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</si>
  <si>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</si>
  <si>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</si>
  <si>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</si>
  <si>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</si>
  <si>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</si>
  <si>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</si>
  <si>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</si>
  <si>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</si>
  <si>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</si>
  <si>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</si>
  <si>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</si>
  <si>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</si>
  <si>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Компот из свежих фруктов</t>
  </si>
  <si>
    <t>Сыр порциями</t>
  </si>
  <si>
    <t>Чай с сахаром</t>
  </si>
  <si>
    <t>Суп вермишелевый</t>
  </si>
  <si>
    <t>Печень по-строгановски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</si>
  <si>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</si>
  <si>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</si>
  <si>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</si>
  <si>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</si>
  <si>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</si>
  <si>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</si>
  <si>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</si>
  <si>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 xml:space="preserve">Картофельное пюре </t>
  </si>
  <si>
    <t>Итого обед:</t>
  </si>
  <si>
    <t>Итого за день:</t>
  </si>
  <si>
    <t>Итого день:</t>
  </si>
  <si>
    <t>на 11 Апреля 2025 г.</t>
  </si>
  <si>
    <t xml:space="preserve">Каша пшенная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</si>
</sst>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8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8" xfId="0" applyNumberFormat="1" applyFont="1" applyBorder="1"/>
    <xf numFmtId="164" fontId="1" fillId="0" borderId="18" xfId="0" applyNumberFormat="1" applyFont="1" applyBorder="1"/>
    <xf numFmtId="3" fontId="1" fillId="0" borderId="24" xfId="0" applyNumberFormat="1" applyFont="1" applyBorder="1"/>
    <xf numFmtId="164" fontId="1" fillId="0" borderId="24" xfId="0" applyNumberFormat="1" applyFont="1" applyBorder="1"/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16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right"/>
    </xf>
    <xf numFmtId="0" fontId="7" fillId="0" borderId="28" xfId="0" applyFont="1" applyBorder="1"/>
    <xf numFmtId="2" fontId="7" fillId="0" borderId="28" xfId="0" applyNumberFormat="1" applyFont="1" applyBorder="1"/>
    <xf numFmtId="0" fontId="7" fillId="0" borderId="29" xfId="0" applyFont="1" applyBorder="1"/>
    <xf numFmtId="0" fontId="7" fillId="0" borderId="30" xfId="0" applyFont="1" applyBorder="1"/>
    <xf numFmtId="0" fontId="8" fillId="4" borderId="28" xfId="0" applyFont="1" applyFill="1" applyBorder="1"/>
    <xf numFmtId="0" fontId="8" fillId="4" borderId="28" xfId="0" applyFont="1" applyFill="1" applyBorder="1" applyAlignment="1">
      <alignment horizontal="right"/>
    </xf>
    <xf numFmtId="0" fontId="7" fillId="3" borderId="28" xfId="0" applyFont="1" applyFill="1" applyBorder="1"/>
    <xf numFmtId="0" fontId="7" fillId="2" borderId="28" xfId="0" applyFont="1" applyFill="1" applyBorder="1"/>
    <xf numFmtId="0" fontId="8" fillId="0" borderId="30" xfId="0" applyFont="1" applyBorder="1"/>
    <xf numFmtId="0" fontId="7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vertical="center"/>
    </xf>
    <xf numFmtId="2" fontId="7" fillId="0" borderId="28" xfId="0" applyNumberFormat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8" xfId="0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261"/>
  <sheetViews>
    <sheetView tabSelected="1" topLeftCell="A19" workbookViewId="0">
      <selection activeCell="G6" sqref="G6"/>
    </sheetView>
  </sheetViews>
  <sheetFormatPr defaultColWidth="9" defaultRowHeight="13.8" x14ac:dyDescent="0.25"/>
  <cols>
    <col min="1" max="1" width="31.88671875" style="2" customWidth="1"/>
    <col min="2" max="2" width="5.5546875" style="3" customWidth="1"/>
    <col min="3" max="3" width="5.33203125" style="3" customWidth="1"/>
    <col min="4" max="4" width="6.6640625" style="1" bestFit="1" customWidth="1"/>
    <col min="5" max="5" width="4.6640625" style="1" customWidth="1"/>
    <col min="6" max="6" width="5.88671875" style="1" customWidth="1"/>
    <col min="7" max="7" width="7.109375" style="1" customWidth="1"/>
    <col min="8" max="8" width="4.5546875" style="1" customWidth="1"/>
    <col min="9" max="9" width="5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4.75" customHeight="1" thickBot="1" x14ac:dyDescent="0.3">
      <c r="A1" s="11" t="s">
        <v>35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2" spans="1:13" ht="18" customHeight="1" x14ac:dyDescent="0.25"/>
    <row r="3" spans="1:13" ht="24" customHeight="1" x14ac:dyDescent="0.25">
      <c r="A3" s="30" t="s">
        <v>16</v>
      </c>
      <c r="B3" s="29"/>
      <c r="C3" s="29"/>
    </row>
    <row r="4" spans="1:13" ht="24" customHeight="1" x14ac:dyDescent="0.25">
      <c r="A4" s="30" t="s">
        <v>17</v>
      </c>
      <c r="B4" s="29"/>
      <c r="C4" s="29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5"/>
      <c r="C6" s="5"/>
    </row>
    <row r="7" spans="1:13" x14ac:dyDescent="0.25">
      <c r="A7" s="13" t="s">
        <v>40</v>
      </c>
      <c r="B7" s="5"/>
      <c r="C7" s="5"/>
    </row>
    <row r="8" spans="1:13" ht="9.4499999999999993" customHeight="1" thickBot="1" x14ac:dyDescent="0.3"/>
    <row r="9" spans="1:13" ht="28.2" customHeight="1" x14ac:dyDescent="0.25">
      <c r="A9" s="4" t="s">
        <v>12</v>
      </c>
      <c r="B9" s="79" t="s">
        <v>29</v>
      </c>
      <c r="C9" s="80"/>
      <c r="D9" s="81" t="s">
        <v>8</v>
      </c>
      <c r="E9" s="82"/>
      <c r="F9" s="82"/>
      <c r="G9" s="83"/>
      <c r="H9" s="84" t="s">
        <v>33</v>
      </c>
      <c r="I9" s="85"/>
      <c r="J9" s="86"/>
      <c r="K9" s="87" t="s">
        <v>9</v>
      </c>
      <c r="L9" s="88"/>
      <c r="M9" s="93" t="s">
        <v>34</v>
      </c>
    </row>
    <row r="10" spans="1:13" ht="40.5" customHeight="1" x14ac:dyDescent="0.25">
      <c r="A10" s="1"/>
      <c r="B10" s="67" t="s">
        <v>30</v>
      </c>
      <c r="C10" s="69" t="s">
        <v>31</v>
      </c>
      <c r="D10" s="71" t="s">
        <v>0</v>
      </c>
      <c r="E10" s="73" t="s">
        <v>1</v>
      </c>
      <c r="F10" s="75" t="s">
        <v>2</v>
      </c>
      <c r="G10" s="77" t="s">
        <v>3</v>
      </c>
      <c r="H10" s="89" t="s">
        <v>4</v>
      </c>
      <c r="I10" s="75" t="s">
        <v>32</v>
      </c>
      <c r="J10" s="91" t="s">
        <v>5</v>
      </c>
      <c r="K10" s="71" t="s">
        <v>6</v>
      </c>
      <c r="L10" s="77" t="s">
        <v>7</v>
      </c>
      <c r="M10" s="94"/>
    </row>
    <row r="11" spans="1:13" ht="40.5" customHeight="1" thickBot="1" x14ac:dyDescent="0.3">
      <c r="A11" s="1"/>
      <c r="B11" s="68"/>
      <c r="C11" s="70"/>
      <c r="D11" s="72"/>
      <c r="E11" s="74"/>
      <c r="F11" s="76"/>
      <c r="G11" s="78"/>
      <c r="H11" s="90"/>
      <c r="I11" s="76"/>
      <c r="J11" s="92"/>
      <c r="K11" s="72"/>
      <c r="L11" s="78"/>
      <c r="M11" s="95"/>
    </row>
    <row r="12" spans="1:13" ht="15.6" x14ac:dyDescent="0.25">
      <c r="A12" s="66" t="s">
        <v>41</v>
      </c>
      <c r="B12" s="61">
        <v>200</v>
      </c>
      <c r="C12" s="61">
        <v>250</v>
      </c>
      <c r="D12" s="62">
        <v>10.7</v>
      </c>
      <c r="E12" s="62">
        <v>19.5</v>
      </c>
      <c r="F12" s="62">
        <v>76.3</v>
      </c>
      <c r="G12" s="62">
        <v>523.9</v>
      </c>
      <c r="H12" s="62">
        <v>0.05</v>
      </c>
      <c r="I12" s="62">
        <v>0.4</v>
      </c>
      <c r="J12" s="63">
        <v>0.85</v>
      </c>
      <c r="K12" s="62">
        <v>107.78</v>
      </c>
      <c r="L12" s="64">
        <v>0.49</v>
      </c>
      <c r="M12" s="65">
        <v>269</v>
      </c>
    </row>
    <row r="13" spans="1:13" ht="15.6" x14ac:dyDescent="0.3">
      <c r="A13" s="52" t="s">
        <v>25</v>
      </c>
      <c r="B13" s="51">
        <v>15</v>
      </c>
      <c r="C13" s="51">
        <v>15</v>
      </c>
      <c r="D13" s="52">
        <v>3.48</v>
      </c>
      <c r="E13" s="52">
        <v>4.43</v>
      </c>
      <c r="F13" s="52">
        <v>0</v>
      </c>
      <c r="G13" s="52">
        <v>53.7</v>
      </c>
      <c r="H13" s="52">
        <v>0</v>
      </c>
      <c r="I13" s="52">
        <v>0</v>
      </c>
      <c r="J13" s="53">
        <v>0</v>
      </c>
      <c r="K13" s="52">
        <v>2</v>
      </c>
      <c r="L13" s="54">
        <v>0</v>
      </c>
      <c r="M13" s="55">
        <v>82</v>
      </c>
    </row>
    <row r="14" spans="1:13" ht="15.6" x14ac:dyDescent="0.3">
      <c r="A14" s="52" t="s">
        <v>26</v>
      </c>
      <c r="B14" s="51">
        <v>200</v>
      </c>
      <c r="C14" s="51">
        <v>200</v>
      </c>
      <c r="D14" s="52">
        <v>0.2</v>
      </c>
      <c r="E14" s="52">
        <v>0.1</v>
      </c>
      <c r="F14" s="52">
        <v>9.3000000000000007</v>
      </c>
      <c r="G14" s="52">
        <f>D14*4+E14*9+F14*4</f>
        <v>38.900000000000006</v>
      </c>
      <c r="H14" s="52">
        <v>0</v>
      </c>
      <c r="I14" s="52">
        <v>0</v>
      </c>
      <c r="J14" s="53">
        <v>0</v>
      </c>
      <c r="K14" s="52">
        <v>5.0999999999999996</v>
      </c>
      <c r="L14" s="54">
        <v>0.82</v>
      </c>
      <c r="M14" s="55">
        <v>457</v>
      </c>
    </row>
    <row r="15" spans="1:13" ht="15.6" x14ac:dyDescent="0.3">
      <c r="A15" s="52" t="s">
        <v>10</v>
      </c>
      <c r="B15" s="51">
        <v>30</v>
      </c>
      <c r="C15" s="51">
        <v>30</v>
      </c>
      <c r="D15" s="52">
        <v>2.25</v>
      </c>
      <c r="E15" s="52">
        <v>0.86999999999999988</v>
      </c>
      <c r="F15" s="52">
        <v>15.42</v>
      </c>
      <c r="G15" s="52">
        <v>78.509999999999991</v>
      </c>
      <c r="H15" s="52">
        <v>3.3000000000000002E-2</v>
      </c>
      <c r="I15" s="52">
        <v>0.51</v>
      </c>
      <c r="J15" s="53">
        <v>0</v>
      </c>
      <c r="K15" s="52">
        <v>14.1</v>
      </c>
      <c r="L15" s="54">
        <v>1.17</v>
      </c>
      <c r="M15" s="55">
        <v>576</v>
      </c>
    </row>
    <row r="16" spans="1:13" ht="15.6" x14ac:dyDescent="0.3">
      <c r="A16" s="56" t="s">
        <v>39</v>
      </c>
      <c r="B16" s="57">
        <v>490</v>
      </c>
      <c r="C16" s="57">
        <v>550</v>
      </c>
      <c r="D16" s="56">
        <f t="shared" ref="D16:L16" si="0">SUM(D12:D15)</f>
        <v>16.63</v>
      </c>
      <c r="E16" s="56">
        <f t="shared" si="0"/>
        <v>24.900000000000002</v>
      </c>
      <c r="F16" s="56">
        <f t="shared" si="0"/>
        <v>101.02</v>
      </c>
      <c r="G16" s="56">
        <f t="shared" si="0"/>
        <v>695.01</v>
      </c>
      <c r="H16" s="56">
        <f t="shared" si="0"/>
        <v>8.3000000000000004E-2</v>
      </c>
      <c r="I16" s="56">
        <f t="shared" si="0"/>
        <v>0.91</v>
      </c>
      <c r="J16" s="56">
        <f t="shared" si="0"/>
        <v>0.85</v>
      </c>
      <c r="K16" s="56">
        <f t="shared" si="0"/>
        <v>128.97999999999999</v>
      </c>
      <c r="L16" s="56">
        <f t="shared" si="0"/>
        <v>2.48</v>
      </c>
      <c r="M16" s="55"/>
    </row>
    <row r="17" spans="1:17" x14ac:dyDescent="0.25">
      <c r="A17" s="35"/>
      <c r="B17" s="32"/>
      <c r="C17" s="33"/>
      <c r="D17" s="21"/>
      <c r="E17" s="23"/>
      <c r="F17" s="23"/>
      <c r="G17" s="25"/>
      <c r="H17" s="27"/>
      <c r="I17" s="23"/>
      <c r="J17" s="19"/>
      <c r="K17" s="21"/>
      <c r="L17" s="25"/>
      <c r="M17" s="34"/>
    </row>
    <row r="18" spans="1:17" ht="14.4" thickBot="1" x14ac:dyDescent="0.3">
      <c r="A18" s="36"/>
      <c r="B18" s="37"/>
      <c r="C18" s="38"/>
      <c r="D18" s="22"/>
      <c r="E18" s="24"/>
      <c r="F18" s="24"/>
      <c r="G18" s="26"/>
      <c r="H18" s="28"/>
      <c r="I18" s="24"/>
      <c r="J18" s="20"/>
      <c r="K18" s="22"/>
      <c r="L18" s="26"/>
      <c r="M18" s="39"/>
      <c r="Q18" s="9"/>
    </row>
    <row r="19" spans="1:17" ht="7.95" customHeight="1" thickBot="1" x14ac:dyDescent="0.3"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7" ht="14.4" thickBot="1" x14ac:dyDescent="0.3">
      <c r="A20" s="10" t="s">
        <v>11</v>
      </c>
      <c r="B20" s="6"/>
      <c r="C20" s="6"/>
      <c r="D20" s="40">
        <f t="shared" ref="D20:M20" si="1">SUM(D12:D19)</f>
        <v>33.26</v>
      </c>
      <c r="E20" s="41">
        <f t="shared" si="1"/>
        <v>49.800000000000004</v>
      </c>
      <c r="F20" s="41">
        <f t="shared" si="1"/>
        <v>202.04</v>
      </c>
      <c r="G20" s="42">
        <f t="shared" si="1"/>
        <v>1390.02</v>
      </c>
      <c r="H20" s="41">
        <f t="shared" si="1"/>
        <v>0.16600000000000001</v>
      </c>
      <c r="I20" s="41">
        <f t="shared" si="1"/>
        <v>1.82</v>
      </c>
      <c r="J20" s="44">
        <f t="shared" si="1"/>
        <v>1.7</v>
      </c>
      <c r="K20" s="43">
        <f t="shared" si="1"/>
        <v>257.95999999999998</v>
      </c>
      <c r="L20" s="41">
        <f t="shared" si="1"/>
        <v>4.96</v>
      </c>
      <c r="M20" s="44">
        <f t="shared" si="1"/>
        <v>1384</v>
      </c>
    </row>
    <row r="21" spans="1:17" ht="14.4" thickBot="1" x14ac:dyDescent="0.3">
      <c r="A21" s="31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7" ht="28.95" customHeight="1" x14ac:dyDescent="0.25">
      <c r="A22" s="4" t="s">
        <v>13</v>
      </c>
      <c r="B22" s="79" t="s">
        <v>29</v>
      </c>
      <c r="C22" s="80"/>
      <c r="D22" s="81" t="s">
        <v>8</v>
      </c>
      <c r="E22" s="82"/>
      <c r="F22" s="82"/>
      <c r="G22" s="83"/>
      <c r="H22" s="84" t="s">
        <v>33</v>
      </c>
      <c r="I22" s="85"/>
      <c r="J22" s="86"/>
      <c r="K22" s="87" t="s">
        <v>9</v>
      </c>
      <c r="L22" s="88"/>
      <c r="M22" s="93" t="s">
        <v>34</v>
      </c>
    </row>
    <row r="23" spans="1:17" ht="40.5" customHeight="1" x14ac:dyDescent="0.25">
      <c r="A23" s="1"/>
      <c r="B23" s="67" t="s">
        <v>30</v>
      </c>
      <c r="C23" s="69" t="s">
        <v>31</v>
      </c>
      <c r="D23" s="71" t="s">
        <v>0</v>
      </c>
      <c r="E23" s="73" t="s">
        <v>1</v>
      </c>
      <c r="F23" s="75" t="s">
        <v>2</v>
      </c>
      <c r="G23" s="77" t="s">
        <v>3</v>
      </c>
      <c r="H23" s="89" t="s">
        <v>4</v>
      </c>
      <c r="I23" s="75" t="s">
        <v>32</v>
      </c>
      <c r="J23" s="91" t="s">
        <v>5</v>
      </c>
      <c r="K23" s="71" t="s">
        <v>6</v>
      </c>
      <c r="L23" s="77" t="s">
        <v>7</v>
      </c>
      <c r="M23" s="94"/>
    </row>
    <row r="24" spans="1:17" ht="40.5" customHeight="1" thickBot="1" x14ac:dyDescent="0.3">
      <c r="A24" s="1"/>
      <c r="B24" s="68"/>
      <c r="C24" s="70"/>
      <c r="D24" s="72"/>
      <c r="E24" s="74"/>
      <c r="F24" s="76"/>
      <c r="G24" s="78"/>
      <c r="H24" s="90"/>
      <c r="I24" s="76"/>
      <c r="J24" s="92"/>
      <c r="K24" s="72"/>
      <c r="L24" s="78"/>
      <c r="M24" s="95"/>
    </row>
    <row r="25" spans="1:17" ht="15.6" x14ac:dyDescent="0.3">
      <c r="A25" s="50" t="s">
        <v>27</v>
      </c>
      <c r="B25" s="51">
        <v>200</v>
      </c>
      <c r="C25" s="51">
        <v>250</v>
      </c>
      <c r="D25" s="52">
        <v>6.81</v>
      </c>
      <c r="E25" s="52">
        <v>8.49</v>
      </c>
      <c r="F25" s="52">
        <v>16.96</v>
      </c>
      <c r="G25" s="58">
        <v>152</v>
      </c>
      <c r="H25" s="52">
        <v>0.03</v>
      </c>
      <c r="I25" s="52">
        <v>0.4</v>
      </c>
      <c r="J25" s="53">
        <v>0.5</v>
      </c>
      <c r="K25" s="52">
        <v>20</v>
      </c>
      <c r="L25" s="54">
        <v>0.5</v>
      </c>
      <c r="M25" s="55">
        <v>128</v>
      </c>
    </row>
    <row r="26" spans="1:17" ht="15.6" x14ac:dyDescent="0.3">
      <c r="A26" s="59" t="s">
        <v>28</v>
      </c>
      <c r="B26" s="51">
        <v>90</v>
      </c>
      <c r="C26" s="51">
        <v>100</v>
      </c>
      <c r="D26" s="52">
        <v>19.5</v>
      </c>
      <c r="E26" s="52">
        <v>9.4</v>
      </c>
      <c r="F26" s="52">
        <v>7.6</v>
      </c>
      <c r="G26" s="58">
        <v>193</v>
      </c>
      <c r="H26" s="52">
        <v>0.14000000000000001</v>
      </c>
      <c r="I26" s="52">
        <v>2.1</v>
      </c>
      <c r="J26" s="53">
        <v>0</v>
      </c>
      <c r="K26" s="52">
        <v>61</v>
      </c>
      <c r="L26" s="54">
        <v>1.29</v>
      </c>
      <c r="M26" s="55">
        <v>356</v>
      </c>
    </row>
    <row r="27" spans="1:17" ht="15.6" x14ac:dyDescent="0.3">
      <c r="A27" s="52" t="s">
        <v>36</v>
      </c>
      <c r="B27" s="51">
        <v>150</v>
      </c>
      <c r="C27" s="51">
        <v>180</v>
      </c>
      <c r="D27" s="52">
        <v>4.8600000000000003</v>
      </c>
      <c r="E27" s="52">
        <v>6</v>
      </c>
      <c r="F27" s="52">
        <v>10.44</v>
      </c>
      <c r="G27" s="58">
        <v>126</v>
      </c>
      <c r="H27" s="52">
        <v>0.08</v>
      </c>
      <c r="I27" s="52">
        <v>0.15</v>
      </c>
      <c r="J27" s="53">
        <v>2.83</v>
      </c>
      <c r="K27" s="52">
        <v>45</v>
      </c>
      <c r="L27" s="54">
        <v>1</v>
      </c>
      <c r="M27" s="55">
        <v>377</v>
      </c>
    </row>
    <row r="28" spans="1:17" ht="15.6" x14ac:dyDescent="0.3">
      <c r="A28" s="52" t="s">
        <v>24</v>
      </c>
      <c r="B28" s="51">
        <v>200</v>
      </c>
      <c r="C28" s="51">
        <v>200</v>
      </c>
      <c r="D28" s="52">
        <v>0.28999999999999998</v>
      </c>
      <c r="E28" s="52">
        <v>0</v>
      </c>
      <c r="F28" s="52">
        <v>19.3</v>
      </c>
      <c r="G28" s="58">
        <v>81</v>
      </c>
      <c r="H28" s="52">
        <v>0.02</v>
      </c>
      <c r="I28" s="52">
        <v>0.1</v>
      </c>
      <c r="J28" s="53">
        <v>3.3</v>
      </c>
      <c r="K28" s="52">
        <v>13.5</v>
      </c>
      <c r="L28" s="54">
        <v>1.1599999999999999</v>
      </c>
      <c r="M28" s="55">
        <v>487</v>
      </c>
    </row>
    <row r="29" spans="1:17" ht="15.6" x14ac:dyDescent="0.3">
      <c r="A29" s="52" t="s">
        <v>23</v>
      </c>
      <c r="B29" s="51">
        <v>25</v>
      </c>
      <c r="C29" s="51">
        <v>40</v>
      </c>
      <c r="D29" s="52">
        <v>2.4</v>
      </c>
      <c r="E29" s="52">
        <v>0.45</v>
      </c>
      <c r="F29" s="52">
        <v>12.3</v>
      </c>
      <c r="G29" s="52">
        <f>D29*4+E29*9+F29*4</f>
        <v>62.85</v>
      </c>
      <c r="H29" s="52">
        <v>7.4999999999999983E-2</v>
      </c>
      <c r="I29" s="52">
        <v>0.69</v>
      </c>
      <c r="J29" s="53">
        <v>0</v>
      </c>
      <c r="K29" s="52">
        <v>9.9</v>
      </c>
      <c r="L29" s="54">
        <v>1.32</v>
      </c>
      <c r="M29" s="55">
        <v>574</v>
      </c>
    </row>
    <row r="30" spans="1:17" ht="15.6" x14ac:dyDescent="0.3">
      <c r="A30" s="52" t="s">
        <v>10</v>
      </c>
      <c r="B30" s="51">
        <v>35</v>
      </c>
      <c r="C30" s="51">
        <v>45</v>
      </c>
      <c r="D30" s="52">
        <v>4.5999999999999996</v>
      </c>
      <c r="E30" s="52">
        <v>0.54</v>
      </c>
      <c r="F30" s="52">
        <v>29.5</v>
      </c>
      <c r="G30" s="58">
        <v>125.6</v>
      </c>
      <c r="H30" s="52">
        <v>3.3000000000000002E-2</v>
      </c>
      <c r="I30" s="52">
        <v>0.51</v>
      </c>
      <c r="J30" s="53">
        <v>0</v>
      </c>
      <c r="K30" s="52">
        <v>14.1</v>
      </c>
      <c r="L30" s="54">
        <v>1.17</v>
      </c>
      <c r="M30" s="55">
        <v>576</v>
      </c>
    </row>
    <row r="31" spans="1:17" ht="15.6" x14ac:dyDescent="0.3">
      <c r="A31" s="56" t="s">
        <v>37</v>
      </c>
      <c r="B31" s="57">
        <f t="shared" ref="B31:L31" si="2">SUM(B25:B30)</f>
        <v>700</v>
      </c>
      <c r="C31" s="57">
        <f t="shared" si="2"/>
        <v>815</v>
      </c>
      <c r="D31" s="57">
        <f t="shared" si="2"/>
        <v>38.46</v>
      </c>
      <c r="E31" s="57">
        <f t="shared" si="2"/>
        <v>24.88</v>
      </c>
      <c r="F31" s="57">
        <f t="shared" si="2"/>
        <v>96.1</v>
      </c>
      <c r="G31" s="57">
        <f t="shared" si="2"/>
        <v>740.45</v>
      </c>
      <c r="H31" s="57">
        <f t="shared" si="2"/>
        <v>0.378</v>
      </c>
      <c r="I31" s="57">
        <f t="shared" si="2"/>
        <v>3.95</v>
      </c>
      <c r="J31" s="57">
        <f t="shared" si="2"/>
        <v>6.63</v>
      </c>
      <c r="K31" s="57">
        <f t="shared" si="2"/>
        <v>163.5</v>
      </c>
      <c r="L31" s="57">
        <f t="shared" si="2"/>
        <v>6.44</v>
      </c>
      <c r="M31" s="60"/>
    </row>
    <row r="32" spans="1:17" ht="15" customHeight="1" thickBot="1" x14ac:dyDescent="0.35">
      <c r="A32" s="56" t="s">
        <v>38</v>
      </c>
      <c r="B32" s="57">
        <v>1190</v>
      </c>
      <c r="C32" s="57">
        <v>1365</v>
      </c>
      <c r="D32" s="57">
        <f>SUM(D25:D31)</f>
        <v>76.92</v>
      </c>
      <c r="E32" s="57">
        <f t="shared" ref="E32:L32" si="3">SUM(E25:E31)</f>
        <v>49.76</v>
      </c>
      <c r="F32" s="57">
        <f t="shared" si="3"/>
        <v>192.2</v>
      </c>
      <c r="G32" s="57">
        <f t="shared" si="3"/>
        <v>1480.9</v>
      </c>
      <c r="H32" s="57">
        <f t="shared" si="3"/>
        <v>0.75600000000000001</v>
      </c>
      <c r="I32" s="57">
        <f t="shared" si="3"/>
        <v>7.9</v>
      </c>
      <c r="J32" s="57">
        <f t="shared" si="3"/>
        <v>13.26</v>
      </c>
      <c r="K32" s="57">
        <f t="shared" si="3"/>
        <v>327</v>
      </c>
      <c r="L32" s="57">
        <f t="shared" si="3"/>
        <v>12.88</v>
      </c>
      <c r="M32" s="55"/>
    </row>
    <row r="33" spans="1:13" ht="14.4" thickBot="1" x14ac:dyDescent="0.3">
      <c r="A33" s="10" t="s">
        <v>11</v>
      </c>
      <c r="B33" s="6"/>
      <c r="C33" s="6"/>
      <c r="D33" s="45">
        <f t="shared" ref="D33:M33" si="4">SUM(D25:D32)</f>
        <v>153.84</v>
      </c>
      <c r="E33" s="46">
        <f t="shared" si="4"/>
        <v>99.52</v>
      </c>
      <c r="F33" s="46">
        <f t="shared" si="4"/>
        <v>384.4</v>
      </c>
      <c r="G33" s="47">
        <f t="shared" si="4"/>
        <v>2961.8</v>
      </c>
      <c r="H33" s="46">
        <f t="shared" si="4"/>
        <v>1.512</v>
      </c>
      <c r="I33" s="46">
        <f t="shared" si="4"/>
        <v>15.8</v>
      </c>
      <c r="J33" s="49">
        <f t="shared" si="4"/>
        <v>26.52</v>
      </c>
      <c r="K33" s="48">
        <f t="shared" si="4"/>
        <v>654</v>
      </c>
      <c r="L33" s="46">
        <f t="shared" si="4"/>
        <v>25.76</v>
      </c>
      <c r="M33" s="49">
        <f t="shared" si="4"/>
        <v>2498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3.95" customHeight="1" x14ac:dyDescent="0.25">
      <c r="A36" s="29" t="s">
        <v>19</v>
      </c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4.4" thickBot="1" x14ac:dyDescent="0.3">
      <c r="A38" s="14" t="s">
        <v>20</v>
      </c>
      <c r="B38" s="15"/>
      <c r="C38" s="15"/>
      <c r="D38" s="16"/>
      <c r="E38" s="16"/>
      <c r="F38" s="8"/>
      <c r="G38" s="8"/>
      <c r="H38" s="8"/>
      <c r="I38" s="8"/>
      <c r="J38" s="8"/>
      <c r="K38" s="8"/>
      <c r="L38" s="8"/>
      <c r="M38" s="8"/>
    </row>
    <row r="39" spans="1:13" ht="14.4" thickBot="1" x14ac:dyDescent="0.3">
      <c r="A39" s="14" t="s">
        <v>21</v>
      </c>
      <c r="B39" s="17"/>
      <c r="C39" s="17"/>
      <c r="D39" s="18"/>
      <c r="E39" s="18"/>
      <c r="F39" s="8"/>
      <c r="G39" s="8"/>
      <c r="H39" s="8"/>
      <c r="I39" s="8"/>
      <c r="J39" s="8"/>
      <c r="K39" s="8"/>
      <c r="L39" s="8"/>
      <c r="M39" s="8"/>
    </row>
    <row r="40" spans="1:13" ht="14.4" thickBot="1" x14ac:dyDescent="0.3">
      <c r="A40" s="14" t="s">
        <v>22</v>
      </c>
      <c r="B40" s="17"/>
      <c r="C40" s="17"/>
      <c r="D40" s="18"/>
      <c r="E40" s="18"/>
      <c r="F40" s="8"/>
      <c r="G40" s="8"/>
      <c r="H40" s="8"/>
      <c r="I40" s="8"/>
      <c r="J40" s="8"/>
      <c r="K40" s="8"/>
      <c r="L40" s="8"/>
      <c r="M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4:13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4:13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4:13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4:13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4:13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4:13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4:13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4:13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4:13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4:13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4:13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4:13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4:13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4:13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4:13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4:13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4:13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4:13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4:13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4:13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4:13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4:13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4:13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4:13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4:13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4:13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4:13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4:13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4:13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4:13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4:13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4:13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4:13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4:13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4:13" x14ac:dyDescent="0.25"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4:13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4:13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4:13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4:13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4:13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4:13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4:13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4:13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4:13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4:13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4:13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4:13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4:13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4:13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4:13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4:13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4:13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4:13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4:13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4:13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4:13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4:13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4:13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4:13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4:13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4:13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4:13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4:13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4:13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4:13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4:13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4:13" x14ac:dyDescent="0.25"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4:13" x14ac:dyDescent="0.25"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4:13" x14ac:dyDescent="0.25"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4:13" x14ac:dyDescent="0.25"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4:13" x14ac:dyDescent="0.25"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4:13" x14ac:dyDescent="0.25"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4:13" x14ac:dyDescent="0.25"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4:13" x14ac:dyDescent="0.25"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4:13" x14ac:dyDescent="0.25"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4:13" x14ac:dyDescent="0.25"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4:13" x14ac:dyDescent="0.25"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4:13" x14ac:dyDescent="0.25"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4:13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4:13" x14ac:dyDescent="0.25"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4:13" x14ac:dyDescent="0.25"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4:13" x14ac:dyDescent="0.25"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4:13" x14ac:dyDescent="0.25"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4:13" x14ac:dyDescent="0.25"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4:13" x14ac:dyDescent="0.25"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4:13" x14ac:dyDescent="0.25"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4:13" x14ac:dyDescent="0.25"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4:13" x14ac:dyDescent="0.25"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4:13" x14ac:dyDescent="0.25"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4:13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4:13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4:13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4:13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4:13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4:13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4:13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4:13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4:13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4:13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4:13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4:13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4:13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4:13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4:13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4:13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4:13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4:13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4:13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4:13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4:13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4:13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4:13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4:13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4:13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4:13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4:13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4:13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4:13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4:13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4:13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4:13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4:13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4:13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4:13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4:13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4:13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4:13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4:13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4:13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4:13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4:13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4:13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4:13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4:13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4:13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4:13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4:13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4:13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4:13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4:13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4:13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4:13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4:13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4:13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4:13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4:13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4:13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4:13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4:13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4:13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4:13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4:13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4:13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4:13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4:13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4:13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4:13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4:13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4:13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4:13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4:13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4:13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4:13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4:13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4:13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4:13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4:13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4:13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4:13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4:13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4:13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4:13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4:13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4:13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4:13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4:13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4:13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4:13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4:13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4:13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4:13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4:13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4:13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4:13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4:13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4:13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4:13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4:13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4:13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4:13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4:13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4:13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4:13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4:13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4:13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4:13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4:13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4:13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4:13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4:13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4:13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4:13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4:13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4:13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4:13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4:13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4:13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4:13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4:13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4:13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4:13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4:13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</row>
  </sheetData>
  <mergeCells count="32">
    <mergeCell ref="M9:M11"/>
    <mergeCell ref="K22:L22"/>
    <mergeCell ref="M22:M24"/>
    <mergeCell ref="B9:C9"/>
    <mergeCell ref="B10:B11"/>
    <mergeCell ref="C10:C11"/>
    <mergeCell ref="B22:C22"/>
    <mergeCell ref="B23:B24"/>
    <mergeCell ref="C23:C24"/>
    <mergeCell ref="I23:I24"/>
    <mergeCell ref="J23:J24"/>
    <mergeCell ref="K23:K24"/>
    <mergeCell ref="L23:L24"/>
    <mergeCell ref="D22:G22"/>
    <mergeCell ref="H22:J22"/>
    <mergeCell ref="D23:D24"/>
    <mergeCell ref="E23:E24"/>
    <mergeCell ref="F23:F24"/>
    <mergeCell ref="G23:G24"/>
    <mergeCell ref="H23:H24"/>
    <mergeCell ref="I10:I11"/>
    <mergeCell ref="J10:J11"/>
    <mergeCell ref="K10:K11"/>
    <mergeCell ref="L10:L11"/>
    <mergeCell ref="D9:G9"/>
    <mergeCell ref="H9:J9"/>
    <mergeCell ref="D10:D11"/>
    <mergeCell ref="E10:E11"/>
    <mergeCell ref="F10:F11"/>
    <mergeCell ref="G10:G11"/>
    <mergeCell ref="H10:H11"/>
    <mergeCell ref="K9:L9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2025-03-27T10:23:02Z</dcterms:modified>
</cp:coreProperties>
</file>