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09,04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2" l="1"/>
  <c r="E31" i="22"/>
  <c r="D31" i="22"/>
  <c r="L30" i="22"/>
  <c r="L31" i="22" s="1"/>
  <c r="K30" i="22"/>
  <c r="K31" i="22" s="1"/>
  <c r="J30" i="22"/>
  <c r="J31" i="22" s="1"/>
  <c r="I30" i="22"/>
  <c r="I31" i="22" s="1"/>
  <c r="H30" i="22"/>
  <c r="H31" i="22" s="1"/>
  <c r="F30" i="22"/>
  <c r="E30" i="22"/>
  <c r="D30" i="22"/>
  <c r="C30" i="22"/>
  <c r="B30" i="22"/>
  <c r="G28" i="22"/>
  <c r="G30" i="22" s="1"/>
  <c r="L16" i="22"/>
  <c r="K16" i="22"/>
  <c r="J16" i="22"/>
  <c r="I16" i="22"/>
  <c r="H16" i="22"/>
  <c r="F16" i="22"/>
  <c r="E16" i="22"/>
  <c r="D16" i="22"/>
  <c r="C16" i="22"/>
  <c r="B16" i="22"/>
  <c r="G15" i="22"/>
  <c r="G13" i="22"/>
  <c r="G16" i="22" s="1"/>
  <c r="G31" i="22" l="1"/>
  <c r="M33" i="22" l="1"/>
  <c r="L33" i="22"/>
  <c r="K33" i="22"/>
  <c r="J33" i="22"/>
  <c r="I33" i="22"/>
  <c r="H33" i="22"/>
  <c r="G33" i="22"/>
  <c r="F33" i="22"/>
  <c r="E33" i="22"/>
  <c r="D33" i="22"/>
  <c r="M19" i="22"/>
  <c r="L19" i="22"/>
  <c r="K19" i="22"/>
  <c r="J19" i="22"/>
  <c r="I19" i="22"/>
  <c r="H19" i="22"/>
  <c r="G19" i="22"/>
  <c r="F19" i="22"/>
  <c r="E19" i="22"/>
  <c r="D19" i="22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<sst xmlns="http://schemas.openxmlformats.org/spreadsheetml/2006/main" count="60" uniqueCount="42">
  <si>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</si>
  <si>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</si>
  <si>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</si>
  <si>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</si>
  <si>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</si>
  <si>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</si>
  <si>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</si>
  <si>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</si>
  <si>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</si>
  <si>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</si>
  <si>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</si>
  <si>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</si>
  <si>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</si>
  <si>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</si>
  <si>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</si>
  <si>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</si>
  <si>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</si>
  <si>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</si>
  <si>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</si>
  <si>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</si>
  <si>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</si>
  <si>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</si>
  <si>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</si>
  <si>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</si>
  <si>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</si>
  <si>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Биточек куриный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</si>
  <si>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</si>
  <si>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</si>
  <si>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</si>
  <si>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</si>
  <si>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</si>
  <si>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</si>
  <si>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</si>
  <si>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</si>
  <si>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Макароны отварные с сыром</t>
  </si>
  <si>
    <t>Рассольник Домашний на курином бульоне</t>
  </si>
  <si>
    <t xml:space="preserve">Гречка отварная </t>
  </si>
  <si>
    <t>Итого завтрак:</t>
  </si>
  <si>
    <t>Итого обед:</t>
  </si>
  <si>
    <t>Итого за день:</t>
  </si>
  <si>
    <t>Чай  Каркаде</t>
  </si>
  <si>
    <t>на 9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</si>
</sst>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25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topLeftCell="A22" workbookViewId="0">
      <selection activeCell="A4" sqref="A4"/>
    </sheetView>
  </sheetViews>
  <sheetFormatPr defaultColWidth="9" defaultRowHeight="13.8" x14ac:dyDescent="0.25"/>
  <cols>
    <col min="1" max="1" width="30" style="23" customWidth="1"/>
    <col min="2" max="2" width="5.5546875" style="23" customWidth="1"/>
    <col min="3" max="3" width="6" style="2" customWidth="1"/>
    <col min="4" max="4" width="7.33203125" style="1" customWidth="1"/>
    <col min="5" max="5" width="6.44140625" style="1" customWidth="1"/>
    <col min="6" max="6" width="5.88671875" style="1" customWidth="1"/>
    <col min="7" max="7" width="7.109375" style="1" customWidth="1"/>
    <col min="8" max="8" width="4.5546875" style="1" customWidth="1"/>
    <col min="9" max="9" width="5.5546875" style="1" customWidth="1"/>
    <col min="10" max="10" width="6.44140625" style="1" customWidth="1"/>
    <col min="11" max="11" width="5.88671875" style="1" customWidth="1"/>
    <col min="12" max="12" width="6.88671875" style="1" customWidth="1"/>
    <col min="13" max="13" width="7.109375" style="1" customWidth="1"/>
    <col min="14" max="16384" width="9" style="1"/>
  </cols>
  <sheetData>
    <row r="1" spans="1:13" ht="21.7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25" t="s">
        <v>16</v>
      </c>
      <c r="B3" s="25"/>
      <c r="C3" s="24"/>
    </row>
    <row r="4" spans="1:13" ht="13.95" customHeight="1" x14ac:dyDescent="0.25">
      <c r="A4" s="25" t="s">
        <v>17</v>
      </c>
      <c r="B4" s="25"/>
      <c r="C4" s="24"/>
    </row>
    <row r="5" spans="1:13" ht="8.25" customHeight="1" x14ac:dyDescent="0.25">
      <c r="A5" s="15"/>
      <c r="B5" s="15"/>
      <c r="C5" s="15"/>
    </row>
    <row r="6" spans="1:13" x14ac:dyDescent="0.25">
      <c r="A6" s="20" t="s">
        <v>18</v>
      </c>
      <c r="B6" s="20"/>
      <c r="C6" s="15"/>
    </row>
    <row r="7" spans="1:13" x14ac:dyDescent="0.25">
      <c r="A7" s="20" t="s">
        <v>41</v>
      </c>
      <c r="B7" s="20"/>
      <c r="C7" s="15"/>
    </row>
    <row r="8" spans="1:13" ht="9.4499999999999993" customHeight="1" thickBot="1" x14ac:dyDescent="0.3"/>
    <row r="9" spans="1:13" s="27" customFormat="1" ht="28.95" customHeight="1" x14ac:dyDescent="0.3">
      <c r="A9" s="22" t="s">
        <v>12</v>
      </c>
      <c r="B9" s="77" t="s">
        <v>27</v>
      </c>
      <c r="C9" s="78"/>
      <c r="D9" s="79" t="s">
        <v>8</v>
      </c>
      <c r="E9" s="80"/>
      <c r="F9" s="80"/>
      <c r="G9" s="81"/>
      <c r="H9" s="82" t="s">
        <v>31</v>
      </c>
      <c r="I9" s="83"/>
      <c r="J9" s="84"/>
      <c r="K9" s="85" t="s">
        <v>9</v>
      </c>
      <c r="L9" s="86"/>
      <c r="M9" s="62" t="s">
        <v>32</v>
      </c>
    </row>
    <row r="10" spans="1:13" ht="40.5" customHeight="1" x14ac:dyDescent="0.25">
      <c r="A10" s="1"/>
      <c r="B10" s="65" t="s">
        <v>28</v>
      </c>
      <c r="C10" s="67" t="s">
        <v>29</v>
      </c>
      <c r="D10" s="69" t="s">
        <v>0</v>
      </c>
      <c r="E10" s="71" t="s">
        <v>1</v>
      </c>
      <c r="F10" s="73" t="s">
        <v>2</v>
      </c>
      <c r="G10" s="75" t="s">
        <v>3</v>
      </c>
      <c r="H10" s="87" t="s">
        <v>4</v>
      </c>
      <c r="I10" s="73" t="s">
        <v>30</v>
      </c>
      <c r="J10" s="89" t="s">
        <v>5</v>
      </c>
      <c r="K10" s="69" t="s">
        <v>6</v>
      </c>
      <c r="L10" s="75" t="s">
        <v>7</v>
      </c>
      <c r="M10" s="63"/>
    </row>
    <row r="11" spans="1:13" ht="40.5" customHeight="1" thickBot="1" x14ac:dyDescent="0.3">
      <c r="A11" s="1"/>
      <c r="B11" s="66"/>
      <c r="C11" s="68"/>
      <c r="D11" s="70"/>
      <c r="E11" s="72"/>
      <c r="F11" s="74"/>
      <c r="G11" s="76"/>
      <c r="H11" s="88"/>
      <c r="I11" s="74"/>
      <c r="J11" s="90"/>
      <c r="K11" s="70"/>
      <c r="L11" s="76"/>
      <c r="M11" s="64"/>
    </row>
    <row r="12" spans="1:13" ht="15.6" x14ac:dyDescent="0.3">
      <c r="A12" s="41" t="s">
        <v>34</v>
      </c>
      <c r="B12" s="40">
        <v>200</v>
      </c>
      <c r="C12" s="40">
        <v>220</v>
      </c>
      <c r="D12" s="41">
        <v>10.3</v>
      </c>
      <c r="E12" s="41">
        <v>12.4</v>
      </c>
      <c r="F12" s="41">
        <v>41.2</v>
      </c>
      <c r="G12" s="41">
        <v>318</v>
      </c>
      <c r="H12" s="41">
        <v>3.5999999999999997E-2</v>
      </c>
      <c r="I12" s="41">
        <v>0</v>
      </c>
      <c r="J12" s="42">
        <v>15</v>
      </c>
      <c r="K12" s="41">
        <v>8.4</v>
      </c>
      <c r="L12" s="43">
        <v>0.54</v>
      </c>
      <c r="M12" s="44">
        <v>261</v>
      </c>
    </row>
    <row r="13" spans="1:13" ht="15.6" x14ac:dyDescent="0.3">
      <c r="A13" s="41" t="s">
        <v>40</v>
      </c>
      <c r="B13" s="40">
        <v>200</v>
      </c>
      <c r="C13" s="40">
        <v>200</v>
      </c>
      <c r="D13" s="50">
        <v>0</v>
      </c>
      <c r="E13" s="41">
        <v>0.01</v>
      </c>
      <c r="F13" s="41">
        <v>14</v>
      </c>
      <c r="G13" s="41">
        <f>D13*4+E13*9+F13*4</f>
        <v>56.09</v>
      </c>
      <c r="H13" s="41">
        <v>0.01</v>
      </c>
      <c r="I13" s="41">
        <v>0</v>
      </c>
      <c r="J13" s="42">
        <v>0.1</v>
      </c>
      <c r="K13" s="41">
        <v>0.5</v>
      </c>
      <c r="L13" s="43">
        <v>0.13</v>
      </c>
      <c r="M13" s="44">
        <v>79</v>
      </c>
    </row>
    <row r="14" spans="1:13" ht="15.6" x14ac:dyDescent="0.3">
      <c r="A14" s="48" t="s">
        <v>24</v>
      </c>
      <c r="B14" s="51">
        <v>10</v>
      </c>
      <c r="C14" s="51">
        <v>10</v>
      </c>
      <c r="D14" s="48">
        <v>0.13</v>
      </c>
      <c r="E14" s="48">
        <v>7.25</v>
      </c>
      <c r="F14" s="48">
        <v>0.09</v>
      </c>
      <c r="G14" s="48">
        <v>66.099999999999994</v>
      </c>
      <c r="H14" s="48">
        <v>0</v>
      </c>
      <c r="I14" s="48">
        <v>0.01</v>
      </c>
      <c r="J14" s="52">
        <v>0</v>
      </c>
      <c r="K14" s="48">
        <v>0.24</v>
      </c>
      <c r="L14" s="53">
        <v>0</v>
      </c>
      <c r="M14" s="54">
        <v>75</v>
      </c>
    </row>
    <row r="15" spans="1:13" ht="15.6" x14ac:dyDescent="0.3">
      <c r="A15" s="41" t="s">
        <v>10</v>
      </c>
      <c r="B15" s="40">
        <v>30</v>
      </c>
      <c r="C15" s="40">
        <v>30</v>
      </c>
      <c r="D15" s="41">
        <v>2.25</v>
      </c>
      <c r="E15" s="41">
        <v>0.86999999999999988</v>
      </c>
      <c r="F15" s="41">
        <v>15.42</v>
      </c>
      <c r="G15" s="41">
        <f>D15*4+E15*9+F15*4</f>
        <v>78.509999999999991</v>
      </c>
      <c r="H15" s="41">
        <v>3.3000000000000002E-2</v>
      </c>
      <c r="I15" s="41">
        <v>0.51</v>
      </c>
      <c r="J15" s="42">
        <v>0</v>
      </c>
      <c r="K15" s="41">
        <v>14.1</v>
      </c>
      <c r="L15" s="43">
        <v>1.17</v>
      </c>
      <c r="M15" s="44">
        <v>576</v>
      </c>
    </row>
    <row r="16" spans="1:13" ht="15.6" x14ac:dyDescent="0.3">
      <c r="A16" s="45" t="s">
        <v>37</v>
      </c>
      <c r="B16" s="46">
        <f t="shared" ref="B16:L16" si="0">SUM(B12:B15)</f>
        <v>440</v>
      </c>
      <c r="C16" s="46">
        <f t="shared" si="0"/>
        <v>460</v>
      </c>
      <c r="D16" s="45">
        <f t="shared" si="0"/>
        <v>12.680000000000001</v>
      </c>
      <c r="E16" s="45">
        <f t="shared" si="0"/>
        <v>20.53</v>
      </c>
      <c r="F16" s="45">
        <f t="shared" si="0"/>
        <v>70.710000000000008</v>
      </c>
      <c r="G16" s="45">
        <f t="shared" si="0"/>
        <v>518.70000000000005</v>
      </c>
      <c r="H16" s="45">
        <f t="shared" si="0"/>
        <v>7.9000000000000001E-2</v>
      </c>
      <c r="I16" s="45">
        <f t="shared" si="0"/>
        <v>0.52</v>
      </c>
      <c r="J16" s="45">
        <f t="shared" si="0"/>
        <v>15.1</v>
      </c>
      <c r="K16" s="45">
        <f t="shared" si="0"/>
        <v>23.240000000000002</v>
      </c>
      <c r="L16" s="45">
        <f t="shared" si="0"/>
        <v>1.8399999999999999</v>
      </c>
      <c r="M16" s="44"/>
    </row>
    <row r="17" spans="1:16" ht="14.4" thickBot="1" x14ac:dyDescent="0.3">
      <c r="A17" s="28"/>
      <c r="B17" s="29"/>
      <c r="C17" s="30"/>
      <c r="D17" s="17"/>
      <c r="E17" s="18"/>
      <c r="F17" s="18"/>
      <c r="G17" s="19"/>
      <c r="H17" s="21"/>
      <c r="I17" s="18"/>
      <c r="J17" s="16"/>
      <c r="K17" s="17"/>
      <c r="L17" s="19"/>
      <c r="M17" s="31"/>
      <c r="P17" s="6"/>
    </row>
    <row r="18" spans="1:16" ht="7.95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4.4" thickBot="1" x14ac:dyDescent="0.3">
      <c r="A19" s="7" t="s">
        <v>11</v>
      </c>
      <c r="B19" s="7"/>
      <c r="C19" s="3"/>
      <c r="D19" s="32">
        <f t="shared" ref="D19:M19" si="1">SUM(D12:D18)</f>
        <v>25.360000000000003</v>
      </c>
      <c r="E19" s="33">
        <f t="shared" si="1"/>
        <v>41.06</v>
      </c>
      <c r="F19" s="33">
        <f t="shared" si="1"/>
        <v>141.42000000000002</v>
      </c>
      <c r="G19" s="34">
        <f t="shared" si="1"/>
        <v>1037.4000000000001</v>
      </c>
      <c r="H19" s="33">
        <f t="shared" si="1"/>
        <v>0.158</v>
      </c>
      <c r="I19" s="33">
        <f t="shared" si="1"/>
        <v>1.04</v>
      </c>
      <c r="J19" s="33">
        <f t="shared" si="1"/>
        <v>30.2</v>
      </c>
      <c r="K19" s="33">
        <f t="shared" si="1"/>
        <v>46.480000000000004</v>
      </c>
      <c r="L19" s="33">
        <f t="shared" si="1"/>
        <v>3.6799999999999997</v>
      </c>
      <c r="M19" s="35">
        <f t="shared" si="1"/>
        <v>991</v>
      </c>
    </row>
    <row r="20" spans="1:16" ht="14.4" thickBot="1" x14ac:dyDescent="0.3">
      <c r="A20" s="26"/>
      <c r="B20" s="26"/>
      <c r="D20" s="5"/>
      <c r="E20" s="5"/>
      <c r="F20" s="5"/>
      <c r="G20" s="5"/>
      <c r="H20" s="5"/>
      <c r="I20" s="5"/>
      <c r="J20" s="5"/>
      <c r="K20" s="5"/>
      <c r="L20" s="5"/>
    </row>
    <row r="21" spans="1:16" ht="13.95" customHeight="1" x14ac:dyDescent="0.25">
      <c r="A21" s="22" t="s">
        <v>13</v>
      </c>
      <c r="B21" s="77" t="s">
        <v>27</v>
      </c>
      <c r="C21" s="78"/>
      <c r="D21" s="79" t="s">
        <v>8</v>
      </c>
      <c r="E21" s="80"/>
      <c r="F21" s="80"/>
      <c r="G21" s="81"/>
      <c r="H21" s="82" t="s">
        <v>31</v>
      </c>
      <c r="I21" s="83"/>
      <c r="J21" s="84"/>
      <c r="K21" s="85" t="s">
        <v>9</v>
      </c>
      <c r="L21" s="86"/>
      <c r="M21" s="62" t="s">
        <v>32</v>
      </c>
    </row>
    <row r="22" spans="1:16" ht="40.5" customHeight="1" x14ac:dyDescent="0.25">
      <c r="A22" s="1"/>
      <c r="B22" s="65" t="s">
        <v>28</v>
      </c>
      <c r="C22" s="67" t="s">
        <v>29</v>
      </c>
      <c r="D22" s="69" t="s">
        <v>0</v>
      </c>
      <c r="E22" s="71" t="s">
        <v>1</v>
      </c>
      <c r="F22" s="73" t="s">
        <v>2</v>
      </c>
      <c r="G22" s="75" t="s">
        <v>3</v>
      </c>
      <c r="H22" s="87" t="s">
        <v>4</v>
      </c>
      <c r="I22" s="73" t="s">
        <v>30</v>
      </c>
      <c r="J22" s="89" t="s">
        <v>5</v>
      </c>
      <c r="K22" s="69" t="s">
        <v>6</v>
      </c>
      <c r="L22" s="75" t="s">
        <v>7</v>
      </c>
      <c r="M22" s="63"/>
    </row>
    <row r="23" spans="1:16" ht="40.5" customHeight="1" thickBot="1" x14ac:dyDescent="0.3">
      <c r="A23" s="1"/>
      <c r="B23" s="66"/>
      <c r="C23" s="68"/>
      <c r="D23" s="70"/>
      <c r="E23" s="72"/>
      <c r="F23" s="74"/>
      <c r="G23" s="76"/>
      <c r="H23" s="88"/>
      <c r="I23" s="74"/>
      <c r="J23" s="90"/>
      <c r="K23" s="70"/>
      <c r="L23" s="76"/>
      <c r="M23" s="64"/>
    </row>
    <row r="24" spans="1:16" ht="31.2" x14ac:dyDescent="0.25">
      <c r="A24" s="61" t="s">
        <v>35</v>
      </c>
      <c r="B24" s="55">
        <v>200</v>
      </c>
      <c r="C24" s="55">
        <v>250</v>
      </c>
      <c r="D24" s="56">
        <v>0.3</v>
      </c>
      <c r="E24" s="56">
        <v>5.8</v>
      </c>
      <c r="F24" s="56">
        <v>9.1999999999999993</v>
      </c>
      <c r="G24" s="57">
        <v>89.5</v>
      </c>
      <c r="H24" s="56">
        <v>0.08</v>
      </c>
      <c r="I24" s="56">
        <v>2.4</v>
      </c>
      <c r="J24" s="58">
        <v>8.25</v>
      </c>
      <c r="K24" s="56">
        <v>22.75</v>
      </c>
      <c r="L24" s="59">
        <v>54.75</v>
      </c>
      <c r="M24" s="60">
        <v>101</v>
      </c>
    </row>
    <row r="25" spans="1:16" ht="15.6" x14ac:dyDescent="0.3">
      <c r="A25" s="41" t="s">
        <v>25</v>
      </c>
      <c r="B25" s="40">
        <v>90</v>
      </c>
      <c r="C25" s="40">
        <v>100</v>
      </c>
      <c r="D25" s="41">
        <v>20.53</v>
      </c>
      <c r="E25" s="41">
        <v>16.5</v>
      </c>
      <c r="F25" s="41">
        <v>16.53</v>
      </c>
      <c r="G25" s="47">
        <v>177.33</v>
      </c>
      <c r="H25" s="41">
        <v>0.14000000000000001</v>
      </c>
      <c r="I25" s="41">
        <v>2.1</v>
      </c>
      <c r="J25" s="42">
        <v>0</v>
      </c>
      <c r="K25" s="41">
        <v>61</v>
      </c>
      <c r="L25" s="43">
        <v>1.29</v>
      </c>
      <c r="M25" s="44">
        <v>372</v>
      </c>
    </row>
    <row r="26" spans="1:16" ht="15.6" x14ac:dyDescent="0.3">
      <c r="A26" s="41" t="s">
        <v>36</v>
      </c>
      <c r="B26" s="40">
        <v>150</v>
      </c>
      <c r="C26" s="40">
        <v>180</v>
      </c>
      <c r="D26" s="41">
        <v>10.62</v>
      </c>
      <c r="E26" s="41">
        <v>7.94</v>
      </c>
      <c r="F26" s="41">
        <v>65.349999999999994</v>
      </c>
      <c r="G26" s="47">
        <v>302.22000000000003</v>
      </c>
      <c r="H26" s="41">
        <v>0.35</v>
      </c>
      <c r="I26" s="41">
        <v>1.05</v>
      </c>
      <c r="J26" s="42">
        <v>0</v>
      </c>
      <c r="K26" s="41">
        <v>61</v>
      </c>
      <c r="L26" s="43">
        <v>1.29</v>
      </c>
      <c r="M26" s="44">
        <v>202</v>
      </c>
    </row>
    <row r="27" spans="1:16" ht="15.6" x14ac:dyDescent="0.3">
      <c r="A27" s="41" t="s">
        <v>26</v>
      </c>
      <c r="B27" s="40">
        <v>200</v>
      </c>
      <c r="C27" s="40">
        <v>200</v>
      </c>
      <c r="D27" s="41">
        <v>0.28999999999999998</v>
      </c>
      <c r="E27" s="41">
        <v>0</v>
      </c>
      <c r="F27" s="41">
        <v>19.3</v>
      </c>
      <c r="G27" s="47">
        <v>81</v>
      </c>
      <c r="H27" s="41">
        <v>0.02</v>
      </c>
      <c r="I27" s="41">
        <v>0.1</v>
      </c>
      <c r="J27" s="42">
        <v>3.3</v>
      </c>
      <c r="K27" s="41">
        <v>13.5</v>
      </c>
      <c r="L27" s="43">
        <v>1.1599999999999999</v>
      </c>
      <c r="M27" s="44">
        <v>487</v>
      </c>
    </row>
    <row r="28" spans="1:16" ht="15.6" x14ac:dyDescent="0.3">
      <c r="A28" s="41" t="s">
        <v>23</v>
      </c>
      <c r="B28" s="40">
        <v>25</v>
      </c>
      <c r="C28" s="40">
        <v>40</v>
      </c>
      <c r="D28" s="41">
        <v>2.4</v>
      </c>
      <c r="E28" s="41">
        <v>0.45</v>
      </c>
      <c r="F28" s="41">
        <v>12.3</v>
      </c>
      <c r="G28" s="41">
        <f>D28*4+E28*9+F28*4</f>
        <v>62.85</v>
      </c>
      <c r="H28" s="41">
        <v>7.4999999999999983E-2</v>
      </c>
      <c r="I28" s="41">
        <v>0.69</v>
      </c>
      <c r="J28" s="42">
        <v>0</v>
      </c>
      <c r="K28" s="41">
        <v>9.9</v>
      </c>
      <c r="L28" s="43">
        <v>1.32</v>
      </c>
      <c r="M28" s="44">
        <v>574</v>
      </c>
    </row>
    <row r="29" spans="1:16" ht="15.6" x14ac:dyDescent="0.3">
      <c r="A29" s="41" t="s">
        <v>10</v>
      </c>
      <c r="B29" s="40">
        <v>35</v>
      </c>
      <c r="C29" s="40">
        <v>45</v>
      </c>
      <c r="D29" s="41">
        <v>4.5999999999999996</v>
      </c>
      <c r="E29" s="41">
        <v>0.54</v>
      </c>
      <c r="F29" s="41">
        <v>29.5</v>
      </c>
      <c r="G29" s="47">
        <v>125.6</v>
      </c>
      <c r="H29" s="41">
        <v>3.3000000000000002E-2</v>
      </c>
      <c r="I29" s="41">
        <v>0.51</v>
      </c>
      <c r="J29" s="42">
        <v>0</v>
      </c>
      <c r="K29" s="41">
        <v>14.1</v>
      </c>
      <c r="L29" s="43">
        <v>1.17</v>
      </c>
      <c r="M29" s="44">
        <v>576</v>
      </c>
    </row>
    <row r="30" spans="1:16" ht="15.6" x14ac:dyDescent="0.3">
      <c r="A30" s="45" t="s">
        <v>38</v>
      </c>
      <c r="B30" s="46">
        <f>B24+B25+B26+B27+B28+B29</f>
        <v>700</v>
      </c>
      <c r="C30" s="46">
        <f>C24+C25+C26+C27+C28+C29</f>
        <v>815</v>
      </c>
      <c r="D30" s="46">
        <f t="shared" ref="D30:L30" si="2">SUM(D24:D29)</f>
        <v>38.74</v>
      </c>
      <c r="E30" s="46">
        <f t="shared" si="2"/>
        <v>31.23</v>
      </c>
      <c r="F30" s="46">
        <f t="shared" si="2"/>
        <v>152.18</v>
      </c>
      <c r="G30" s="46">
        <f t="shared" si="2"/>
        <v>838.50000000000011</v>
      </c>
      <c r="H30" s="46">
        <f t="shared" si="2"/>
        <v>0.69800000000000006</v>
      </c>
      <c r="I30" s="46">
        <f t="shared" si="2"/>
        <v>6.85</v>
      </c>
      <c r="J30" s="46">
        <f t="shared" si="2"/>
        <v>11.55</v>
      </c>
      <c r="K30" s="46">
        <f t="shared" si="2"/>
        <v>182.25</v>
      </c>
      <c r="L30" s="46">
        <f t="shared" si="2"/>
        <v>60.98</v>
      </c>
      <c r="M30" s="49"/>
    </row>
    <row r="31" spans="1:16" ht="15.6" x14ac:dyDescent="0.3">
      <c r="A31" s="45" t="s">
        <v>39</v>
      </c>
      <c r="B31" s="46">
        <v>1140</v>
      </c>
      <c r="C31" s="46">
        <v>1275</v>
      </c>
      <c r="D31" s="46">
        <f>SUM(D25:D30)</f>
        <v>77.180000000000007</v>
      </c>
      <c r="E31" s="46">
        <f t="shared" ref="E31:L31" si="3">SUM(E25:E30)</f>
        <v>56.66</v>
      </c>
      <c r="F31" s="46">
        <f t="shared" si="3"/>
        <v>295.15999999999997</v>
      </c>
      <c r="G31" s="46">
        <f t="shared" si="3"/>
        <v>1587.5000000000002</v>
      </c>
      <c r="H31" s="46">
        <f t="shared" si="3"/>
        <v>1.3160000000000001</v>
      </c>
      <c r="I31" s="46">
        <f t="shared" si="3"/>
        <v>11.3</v>
      </c>
      <c r="J31" s="46">
        <f t="shared" si="3"/>
        <v>14.850000000000001</v>
      </c>
      <c r="K31" s="46">
        <f t="shared" si="3"/>
        <v>341.75</v>
      </c>
      <c r="L31" s="46">
        <f t="shared" si="3"/>
        <v>67.209999999999994</v>
      </c>
      <c r="M31" s="44"/>
    </row>
    <row r="32" spans="1:16" ht="7.95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4.4" thickBot="1" x14ac:dyDescent="0.3">
      <c r="A33" s="7" t="s">
        <v>11</v>
      </c>
      <c r="B33" s="7"/>
      <c r="C33" s="3"/>
      <c r="D33" s="36">
        <f t="shared" ref="D33:M33" si="4">SUM(D24:D32)</f>
        <v>154.66000000000003</v>
      </c>
      <c r="E33" s="37">
        <f t="shared" si="4"/>
        <v>119.12</v>
      </c>
      <c r="F33" s="37">
        <f t="shared" si="4"/>
        <v>599.52</v>
      </c>
      <c r="G33" s="38">
        <f t="shared" si="4"/>
        <v>3264.5000000000005</v>
      </c>
      <c r="H33" s="37">
        <f t="shared" si="4"/>
        <v>2.7120000000000002</v>
      </c>
      <c r="I33" s="37">
        <f t="shared" si="4"/>
        <v>25</v>
      </c>
      <c r="J33" s="37">
        <f t="shared" si="4"/>
        <v>37.950000000000003</v>
      </c>
      <c r="K33" s="37">
        <f t="shared" si="4"/>
        <v>706.25</v>
      </c>
      <c r="L33" s="37">
        <f t="shared" si="4"/>
        <v>189.17</v>
      </c>
      <c r="M33" s="39">
        <f t="shared" si="4"/>
        <v>2312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5" customHeight="1" x14ac:dyDescent="0.25">
      <c r="A36" s="24" t="s">
        <v>19</v>
      </c>
      <c r="B36" s="24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4.4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2025-03-27T10:22:15Z</dcterms:modified>
</cp:coreProperties>
</file>