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28800" windowHeight="12432"/>
  </bookViews>
  <sheets>
    <sheet name="04,04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7" l="1"/>
  <c r="E31" i="17"/>
  <c r="D31" i="17"/>
  <c r="L30" i="17"/>
  <c r="L31" i="17" s="1"/>
  <c r="K30" i="17"/>
  <c r="K31" i="17" s="1"/>
  <c r="J30" i="17"/>
  <c r="J31" i="17" s="1"/>
  <c r="I30" i="17"/>
  <c r="I31" i="17" s="1"/>
  <c r="H30" i="17"/>
  <c r="H31" i="17" s="1"/>
  <c r="F30" i="17"/>
  <c r="E30" i="17"/>
  <c r="D30" i="17"/>
  <c r="C30" i="17"/>
  <c r="G28" i="17"/>
  <c r="G27" i="17"/>
  <c r="G25" i="17"/>
  <c r="G30" i="17" s="1"/>
  <c r="L16" i="17"/>
  <c r="K16" i="17"/>
  <c r="J16" i="17"/>
  <c r="I16" i="17"/>
  <c r="I19" i="17" s="1"/>
  <c r="H16" i="17"/>
  <c r="H19" i="17" s="1"/>
  <c r="F16" i="17"/>
  <c r="E16" i="17"/>
  <c r="D16" i="17"/>
  <c r="C16" i="17"/>
  <c r="B16" i="17"/>
  <c r="G13" i="17"/>
  <c r="G12" i="17"/>
  <c r="G16" i="17" s="1"/>
  <c r="M33" i="17"/>
  <c r="M19" i="17"/>
  <c r="F19" i="17"/>
  <c r="E19" i="17"/>
  <c r="D19" i="17"/>
  <c r="L19" i="17"/>
  <c r="J19" i="17"/>
  <c r="G31" i="17" l="1"/>
  <c r="I33" i="17"/>
  <c r="G19" i="17"/>
  <c r="G33" i="17"/>
  <c r="K33" i="17"/>
  <c r="H33" i="17"/>
  <c r="J33" i="17"/>
  <c r="K19" i="17"/>
  <c r="L33" i="17"/>
  <c r="E33" i="17"/>
  <c r="D33" i="17"/>
  <c r="F33" i="17"/>
</calcChain>
</file>

<file path=xl/sharedStrings.xml><?xml version="1.0" encoding="utf-8"?>
<sst xmlns="http://schemas.openxmlformats.org/spreadsheetml/2006/main" count="60" uniqueCount="42">
  <si>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</si>
  <si>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</si>
  <si>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</si>
  <si>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</si>
  <si>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</si>
  <si>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</si>
  <si>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</si>
  <si>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</si>
  <si>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</si>
  <si>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</si>
  <si>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</si>
  <si>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</si>
  <si>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</si>
  <si>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</si>
  <si>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</si>
  <si>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</si>
  <si>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</si>
  <si>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</si>
  <si>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</si>
  <si>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</si>
  <si>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</si>
  <si>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</si>
  <si>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</si>
  <si>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</si>
  <si>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Масло сливочное порциями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</si>
  <si>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</si>
  <si>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</si>
  <si>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</si>
  <si>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</si>
  <si>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</si>
  <si>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</si>
  <si>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</si>
  <si>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Кисель из концентратов витаминизированный</t>
  </si>
  <si>
    <t>Суп картофельный с рыбными консервами</t>
  </si>
  <si>
    <t>Биточек из говядины</t>
  </si>
  <si>
    <t>ООО "Калужская продовольственная компания"</t>
  </si>
  <si>
    <t>Каша "Дружба"</t>
  </si>
  <si>
    <t xml:space="preserve">Гречка отварная </t>
  </si>
  <si>
    <t>Итого обед:</t>
  </si>
  <si>
    <t>Итого за день:</t>
  </si>
  <si>
    <t>Итого день:</t>
  </si>
  <si>
    <t>на 4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</si>
</sst>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2" borderId="25" xfId="0" applyFont="1" applyFill="1" applyBorder="1" applyAlignment="1">
      <alignment wrapText="1"/>
    </xf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3" fontId="9" fillId="4" borderId="25" xfId="0" applyNumberFormat="1" applyFont="1" applyFill="1" applyBorder="1" applyAlignment="1">
      <alignment horizontal="right"/>
    </xf>
    <xf numFmtId="0" fontId="8" fillId="0" borderId="28" xfId="0" applyFont="1" applyBorder="1"/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topLeftCell="A25" workbookViewId="0">
      <selection activeCell="C3" sqref="C3"/>
    </sheetView>
  </sheetViews>
  <sheetFormatPr defaultColWidth="9" defaultRowHeight="13.8" x14ac:dyDescent="0.25"/>
  <cols>
    <col min="1" max="1" width="27.33203125" style="19" customWidth="1"/>
    <col min="2" max="2" width="6.33203125" style="19" bestFit="1" customWidth="1"/>
    <col min="3" max="3" width="6.33203125" style="2" bestFit="1" customWidth="1"/>
    <col min="4" max="4" width="5.88671875" style="1" customWidth="1"/>
    <col min="5" max="5" width="6.44140625" style="1" customWidth="1"/>
    <col min="6" max="6" width="5.88671875" style="1" customWidth="1"/>
    <col min="7" max="7" width="7.109375" style="1" customWidth="1"/>
    <col min="8" max="8" width="4.5546875" style="1" customWidth="1"/>
    <col min="9" max="9" width="6.6640625" style="1" bestFit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4.75" customHeight="1" thickBot="1" x14ac:dyDescent="0.3">
      <c r="A1" s="8" t="s">
        <v>35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25.5" customHeight="1" x14ac:dyDescent="0.25">
      <c r="A3" s="16" t="s">
        <v>16</v>
      </c>
      <c r="B3" s="16"/>
      <c r="C3" s="15"/>
    </row>
    <row r="4" spans="1:13" ht="22.5" customHeight="1" x14ac:dyDescent="0.25">
      <c r="A4" s="16" t="s">
        <v>17</v>
      </c>
      <c r="B4" s="16"/>
      <c r="C4" s="15"/>
    </row>
    <row r="5" spans="1:13" ht="8.25" customHeight="1" x14ac:dyDescent="0.25">
      <c r="A5" s="20"/>
      <c r="B5" s="20"/>
      <c r="C5" s="20"/>
    </row>
    <row r="6" spans="1:13" x14ac:dyDescent="0.25">
      <c r="A6" s="27" t="s">
        <v>18</v>
      </c>
      <c r="B6" s="27"/>
      <c r="C6" s="20"/>
    </row>
    <row r="7" spans="1:13" x14ac:dyDescent="0.25">
      <c r="A7" s="27" t="s">
        <v>41</v>
      </c>
      <c r="B7" s="27"/>
      <c r="C7" s="20"/>
    </row>
    <row r="8" spans="1:13" ht="9.4499999999999993" customHeight="1" thickBot="1" x14ac:dyDescent="0.3"/>
    <row r="9" spans="1:13" s="18" customFormat="1" ht="28.95" customHeight="1" x14ac:dyDescent="0.3">
      <c r="A9" s="24" t="s">
        <v>12</v>
      </c>
      <c r="B9" s="74" t="s">
        <v>26</v>
      </c>
      <c r="C9" s="75"/>
      <c r="D9" s="76" t="s">
        <v>8</v>
      </c>
      <c r="E9" s="77"/>
      <c r="F9" s="77"/>
      <c r="G9" s="78"/>
      <c r="H9" s="79" t="s">
        <v>30</v>
      </c>
      <c r="I9" s="80"/>
      <c r="J9" s="81"/>
      <c r="K9" s="82" t="s">
        <v>9</v>
      </c>
      <c r="L9" s="83"/>
      <c r="M9" s="59" t="s">
        <v>31</v>
      </c>
    </row>
    <row r="10" spans="1:13" ht="40.5" customHeight="1" x14ac:dyDescent="0.25">
      <c r="A10" s="1"/>
      <c r="B10" s="62" t="s">
        <v>27</v>
      </c>
      <c r="C10" s="64" t="s">
        <v>28</v>
      </c>
      <c r="D10" s="66" t="s">
        <v>0</v>
      </c>
      <c r="E10" s="68" t="s">
        <v>1</v>
      </c>
      <c r="F10" s="70" t="s">
        <v>2</v>
      </c>
      <c r="G10" s="72" t="s">
        <v>3</v>
      </c>
      <c r="H10" s="84" t="s">
        <v>4</v>
      </c>
      <c r="I10" s="70" t="s">
        <v>29</v>
      </c>
      <c r="J10" s="86" t="s">
        <v>5</v>
      </c>
      <c r="K10" s="66" t="s">
        <v>6</v>
      </c>
      <c r="L10" s="72" t="s">
        <v>7</v>
      </c>
      <c r="M10" s="60"/>
    </row>
    <row r="11" spans="1:13" ht="40.5" customHeight="1" thickBot="1" x14ac:dyDescent="0.3">
      <c r="A11" s="1"/>
      <c r="B11" s="63"/>
      <c r="C11" s="65"/>
      <c r="D11" s="67"/>
      <c r="E11" s="69"/>
      <c r="F11" s="71"/>
      <c r="G11" s="73"/>
      <c r="H11" s="85"/>
      <c r="I11" s="71"/>
      <c r="J11" s="87"/>
      <c r="K11" s="67"/>
      <c r="L11" s="73"/>
      <c r="M11" s="61"/>
    </row>
    <row r="12" spans="1:13" ht="15.6" x14ac:dyDescent="0.3">
      <c r="A12" s="49" t="s">
        <v>36</v>
      </c>
      <c r="B12" s="40">
        <v>200</v>
      </c>
      <c r="C12" s="40">
        <v>250</v>
      </c>
      <c r="D12" s="41">
        <v>13.8</v>
      </c>
      <c r="E12" s="41">
        <v>13.8</v>
      </c>
      <c r="F12" s="41">
        <v>65.2</v>
      </c>
      <c r="G12" s="41">
        <f>F12*4+E12*9+D12*4</f>
        <v>440.2</v>
      </c>
      <c r="H12" s="41">
        <v>7.0999999999999994E-2</v>
      </c>
      <c r="I12" s="41">
        <v>0.12</v>
      </c>
      <c r="J12" s="42">
        <v>0.34</v>
      </c>
      <c r="K12" s="41">
        <v>95</v>
      </c>
      <c r="L12" s="43">
        <v>0.55000000000000004</v>
      </c>
      <c r="M12" s="44">
        <v>229</v>
      </c>
    </row>
    <row r="13" spans="1:13" ht="15.6" x14ac:dyDescent="0.3">
      <c r="A13" s="45" t="s">
        <v>25</v>
      </c>
      <c r="B13" s="52">
        <v>200</v>
      </c>
      <c r="C13" s="52">
        <v>200</v>
      </c>
      <c r="D13" s="41">
        <v>0.2</v>
      </c>
      <c r="E13" s="41">
        <v>0.1</v>
      </c>
      <c r="F13" s="41">
        <v>9.3000000000000007</v>
      </c>
      <c r="G13" s="41">
        <f>D13*4+E13*9+F13*4</f>
        <v>38.900000000000006</v>
      </c>
      <c r="H13" s="41">
        <v>0</v>
      </c>
      <c r="I13" s="41">
        <v>0</v>
      </c>
      <c r="J13" s="42">
        <v>0</v>
      </c>
      <c r="K13" s="41">
        <v>5.0999999999999996</v>
      </c>
      <c r="L13" s="43">
        <v>0.82</v>
      </c>
      <c r="M13" s="44">
        <v>457</v>
      </c>
    </row>
    <row r="14" spans="1:13" ht="15.6" x14ac:dyDescent="0.3">
      <c r="A14" s="41" t="s">
        <v>24</v>
      </c>
      <c r="B14" s="52">
        <v>10</v>
      </c>
      <c r="C14" s="52">
        <v>10</v>
      </c>
      <c r="D14" s="49">
        <v>0.13</v>
      </c>
      <c r="E14" s="49">
        <v>7.25</v>
      </c>
      <c r="F14" s="49">
        <v>0.09</v>
      </c>
      <c r="G14" s="49">
        <v>66.099999999999994</v>
      </c>
      <c r="H14" s="49">
        <v>0</v>
      </c>
      <c r="I14" s="49">
        <v>0.01</v>
      </c>
      <c r="J14" s="53">
        <v>0</v>
      </c>
      <c r="K14" s="49">
        <v>0.24</v>
      </c>
      <c r="L14" s="54">
        <v>0</v>
      </c>
      <c r="M14" s="55">
        <v>75</v>
      </c>
    </row>
    <row r="15" spans="1:13" ht="15.6" x14ac:dyDescent="0.3">
      <c r="A15" s="41" t="s">
        <v>10</v>
      </c>
      <c r="B15" s="40">
        <v>30</v>
      </c>
      <c r="C15" s="40">
        <v>30</v>
      </c>
      <c r="D15" s="41">
        <v>2.25</v>
      </c>
      <c r="E15" s="41">
        <v>0.86999999999999988</v>
      </c>
      <c r="F15" s="41">
        <v>15.42</v>
      </c>
      <c r="G15" s="41">
        <v>78.509999999999991</v>
      </c>
      <c r="H15" s="41">
        <v>3.3000000000000002E-2</v>
      </c>
      <c r="I15" s="41">
        <v>0.51</v>
      </c>
      <c r="J15" s="42">
        <v>0</v>
      </c>
      <c r="K15" s="41">
        <v>14.1</v>
      </c>
      <c r="L15" s="43">
        <v>1.17</v>
      </c>
      <c r="M15" s="44">
        <v>576</v>
      </c>
    </row>
    <row r="16" spans="1:13" ht="16.2" thickBot="1" x14ac:dyDescent="0.35">
      <c r="A16" s="46" t="s">
        <v>40</v>
      </c>
      <c r="B16" s="47">
        <f t="shared" ref="B16:L16" si="0">SUM(B12:B15)</f>
        <v>440</v>
      </c>
      <c r="C16" s="47">
        <f t="shared" si="0"/>
        <v>490</v>
      </c>
      <c r="D16" s="58">
        <f t="shared" si="0"/>
        <v>16.380000000000003</v>
      </c>
      <c r="E16" s="46">
        <f t="shared" si="0"/>
        <v>22.02</v>
      </c>
      <c r="F16" s="46">
        <f t="shared" si="0"/>
        <v>90.01</v>
      </c>
      <c r="G16" s="46">
        <f t="shared" si="0"/>
        <v>623.71</v>
      </c>
      <c r="H16" s="46">
        <f t="shared" si="0"/>
        <v>0.104</v>
      </c>
      <c r="I16" s="46">
        <f t="shared" si="0"/>
        <v>0.64</v>
      </c>
      <c r="J16" s="46">
        <f t="shared" si="0"/>
        <v>0.34</v>
      </c>
      <c r="K16" s="46">
        <f t="shared" si="0"/>
        <v>114.43999999999998</v>
      </c>
      <c r="L16" s="46">
        <f t="shared" si="0"/>
        <v>2.54</v>
      </c>
      <c r="M16" s="57"/>
    </row>
    <row r="17" spans="1:16" ht="15" thickTop="1" thickBot="1" x14ac:dyDescent="0.3">
      <c r="A17" s="28"/>
      <c r="B17" s="29"/>
      <c r="C17" s="30"/>
      <c r="D17" s="21"/>
      <c r="E17" s="22"/>
      <c r="F17" s="22"/>
      <c r="G17" s="23"/>
      <c r="H17" s="26"/>
      <c r="I17" s="22"/>
      <c r="J17" s="25"/>
      <c r="K17" s="21"/>
      <c r="L17" s="23"/>
      <c r="M17" s="31"/>
      <c r="P17" s="6"/>
    </row>
    <row r="18" spans="1:16" ht="7.95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4.4" thickBot="1" x14ac:dyDescent="0.3">
      <c r="A19" s="7" t="s">
        <v>11</v>
      </c>
      <c r="B19" s="7"/>
      <c r="C19" s="3"/>
      <c r="D19" s="32">
        <f t="shared" ref="D19:M19" si="1">SUM(D12:D18)</f>
        <v>32.760000000000005</v>
      </c>
      <c r="E19" s="33">
        <f t="shared" si="1"/>
        <v>44.04</v>
      </c>
      <c r="F19" s="33">
        <f t="shared" si="1"/>
        <v>180.02</v>
      </c>
      <c r="G19" s="34">
        <f t="shared" si="1"/>
        <v>1247.42</v>
      </c>
      <c r="H19" s="33">
        <f t="shared" si="1"/>
        <v>0.20799999999999999</v>
      </c>
      <c r="I19" s="33">
        <f t="shared" si="1"/>
        <v>1.28</v>
      </c>
      <c r="J19" s="33">
        <f t="shared" si="1"/>
        <v>0.68</v>
      </c>
      <c r="K19" s="33">
        <f t="shared" si="1"/>
        <v>228.87999999999997</v>
      </c>
      <c r="L19" s="33">
        <f t="shared" si="1"/>
        <v>5.08</v>
      </c>
      <c r="M19" s="35">
        <f t="shared" si="1"/>
        <v>1337</v>
      </c>
    </row>
    <row r="20" spans="1:16" ht="14.4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5" customHeight="1" x14ac:dyDescent="0.25">
      <c r="A21" s="24" t="s">
        <v>13</v>
      </c>
      <c r="B21" s="74" t="s">
        <v>26</v>
      </c>
      <c r="C21" s="75"/>
      <c r="D21" s="76" t="s">
        <v>8</v>
      </c>
      <c r="E21" s="77"/>
      <c r="F21" s="77"/>
      <c r="G21" s="78"/>
      <c r="H21" s="79" t="s">
        <v>30</v>
      </c>
      <c r="I21" s="80"/>
      <c r="J21" s="81"/>
      <c r="K21" s="82" t="s">
        <v>9</v>
      </c>
      <c r="L21" s="83"/>
      <c r="M21" s="59" t="s">
        <v>31</v>
      </c>
    </row>
    <row r="22" spans="1:16" ht="40.5" customHeight="1" x14ac:dyDescent="0.25">
      <c r="A22" s="1"/>
      <c r="B22" s="62" t="s">
        <v>27</v>
      </c>
      <c r="C22" s="64" t="s">
        <v>28</v>
      </c>
      <c r="D22" s="66" t="s">
        <v>0</v>
      </c>
      <c r="E22" s="68" t="s">
        <v>1</v>
      </c>
      <c r="F22" s="70" t="s">
        <v>2</v>
      </c>
      <c r="G22" s="72" t="s">
        <v>3</v>
      </c>
      <c r="H22" s="84" t="s">
        <v>4</v>
      </c>
      <c r="I22" s="70" t="s">
        <v>29</v>
      </c>
      <c r="J22" s="86" t="s">
        <v>5</v>
      </c>
      <c r="K22" s="66" t="s">
        <v>6</v>
      </c>
      <c r="L22" s="72" t="s">
        <v>7</v>
      </c>
      <c r="M22" s="60"/>
    </row>
    <row r="23" spans="1:16" ht="40.5" customHeight="1" thickBot="1" x14ac:dyDescent="0.3">
      <c r="A23" s="1"/>
      <c r="B23" s="63"/>
      <c r="C23" s="65"/>
      <c r="D23" s="67"/>
      <c r="E23" s="69"/>
      <c r="F23" s="71"/>
      <c r="G23" s="73"/>
      <c r="H23" s="85"/>
      <c r="I23" s="71"/>
      <c r="J23" s="87"/>
      <c r="K23" s="67"/>
      <c r="L23" s="73"/>
      <c r="M23" s="61"/>
    </row>
    <row r="24" spans="1:16" ht="31.2" x14ac:dyDescent="0.3">
      <c r="A24" s="45" t="s">
        <v>33</v>
      </c>
      <c r="B24" s="40">
        <v>200</v>
      </c>
      <c r="C24" s="40">
        <v>250</v>
      </c>
      <c r="D24" s="41">
        <v>9.3000000000000007</v>
      </c>
      <c r="E24" s="41">
        <v>11.4</v>
      </c>
      <c r="F24" s="41">
        <v>10.050000000000001</v>
      </c>
      <c r="G24" s="48">
        <v>180</v>
      </c>
      <c r="H24" s="41">
        <v>7.0000000000000007E-2</v>
      </c>
      <c r="I24" s="41">
        <v>0.22000000000000003</v>
      </c>
      <c r="J24" s="42">
        <v>5.75</v>
      </c>
      <c r="K24" s="41">
        <v>30.5</v>
      </c>
      <c r="L24" s="43">
        <v>1.01</v>
      </c>
      <c r="M24" s="44">
        <v>122</v>
      </c>
    </row>
    <row r="25" spans="1:16" ht="15.6" x14ac:dyDescent="0.3">
      <c r="A25" s="49" t="s">
        <v>34</v>
      </c>
      <c r="B25" s="40">
        <v>90</v>
      </c>
      <c r="C25" s="40">
        <v>100</v>
      </c>
      <c r="D25" s="41">
        <v>13.6</v>
      </c>
      <c r="E25" s="41">
        <v>14.4</v>
      </c>
      <c r="F25" s="51">
        <v>4</v>
      </c>
      <c r="G25" s="48">
        <f>F25*4+E25*9+D25*4</f>
        <v>200</v>
      </c>
      <c r="H25" s="41">
        <v>7.6999999999999999E-2</v>
      </c>
      <c r="I25" s="41">
        <v>2.1</v>
      </c>
      <c r="J25" s="42">
        <v>0</v>
      </c>
      <c r="K25" s="41">
        <v>17.100000000000001</v>
      </c>
      <c r="L25" s="43">
        <v>3.44</v>
      </c>
      <c r="M25" s="44">
        <v>309</v>
      </c>
    </row>
    <row r="26" spans="1:16" ht="15.6" x14ac:dyDescent="0.3">
      <c r="A26" s="41" t="s">
        <v>37</v>
      </c>
      <c r="B26" s="40">
        <v>150</v>
      </c>
      <c r="C26" s="40">
        <v>180</v>
      </c>
      <c r="D26" s="41">
        <v>10.62</v>
      </c>
      <c r="E26" s="41">
        <v>7.94</v>
      </c>
      <c r="F26" s="41">
        <v>65.349999999999994</v>
      </c>
      <c r="G26" s="48">
        <v>302.22000000000003</v>
      </c>
      <c r="H26" s="41">
        <v>0.35</v>
      </c>
      <c r="I26" s="41">
        <v>1.05</v>
      </c>
      <c r="J26" s="42">
        <v>0</v>
      </c>
      <c r="K26" s="41">
        <v>61</v>
      </c>
      <c r="L26" s="43">
        <v>1.29</v>
      </c>
      <c r="M26" s="44">
        <v>202</v>
      </c>
    </row>
    <row r="27" spans="1:16" ht="15.6" x14ac:dyDescent="0.3">
      <c r="A27" s="49" t="s">
        <v>32</v>
      </c>
      <c r="B27" s="40">
        <v>200</v>
      </c>
      <c r="C27" s="40">
        <v>200</v>
      </c>
      <c r="D27" s="41">
        <v>0</v>
      </c>
      <c r="E27" s="41">
        <v>0</v>
      </c>
      <c r="F27" s="41">
        <v>7.5</v>
      </c>
      <c r="G27" s="41">
        <f>D27*4+E27*9+F27*4</f>
        <v>30</v>
      </c>
      <c r="H27" s="41">
        <v>0</v>
      </c>
      <c r="I27" s="41">
        <v>0</v>
      </c>
      <c r="J27" s="42">
        <v>0</v>
      </c>
      <c r="K27" s="41">
        <v>1.7</v>
      </c>
      <c r="L27" s="43">
        <v>0.01</v>
      </c>
      <c r="M27" s="44">
        <v>484</v>
      </c>
    </row>
    <row r="28" spans="1:16" ht="15.6" x14ac:dyDescent="0.3">
      <c r="A28" s="41" t="s">
        <v>23</v>
      </c>
      <c r="B28" s="40">
        <v>25</v>
      </c>
      <c r="C28" s="40">
        <v>40</v>
      </c>
      <c r="D28" s="41">
        <v>2.4</v>
      </c>
      <c r="E28" s="41">
        <v>0.45</v>
      </c>
      <c r="F28" s="41">
        <v>12.3</v>
      </c>
      <c r="G28" s="41">
        <f>D28*4+E28*9+F28*4</f>
        <v>62.85</v>
      </c>
      <c r="H28" s="41">
        <v>7.4999999999999983E-2</v>
      </c>
      <c r="I28" s="41">
        <v>0.69</v>
      </c>
      <c r="J28" s="42">
        <v>0</v>
      </c>
      <c r="K28" s="41">
        <v>9.9</v>
      </c>
      <c r="L28" s="43">
        <v>1.32</v>
      </c>
      <c r="M28" s="44">
        <v>574</v>
      </c>
    </row>
    <row r="29" spans="1:16" ht="15.6" x14ac:dyDescent="0.3">
      <c r="A29" s="41" t="s">
        <v>10</v>
      </c>
      <c r="B29" s="40">
        <v>35</v>
      </c>
      <c r="C29" s="40">
        <v>45</v>
      </c>
      <c r="D29" s="41">
        <v>4.5999999999999996</v>
      </c>
      <c r="E29" s="41">
        <v>0.54</v>
      </c>
      <c r="F29" s="41">
        <v>29.5</v>
      </c>
      <c r="G29" s="48">
        <v>125.6</v>
      </c>
      <c r="H29" s="41">
        <v>3.3000000000000002E-2</v>
      </c>
      <c r="I29" s="41">
        <v>0.51</v>
      </c>
      <c r="J29" s="42">
        <v>0</v>
      </c>
      <c r="K29" s="41">
        <v>14.1</v>
      </c>
      <c r="L29" s="43">
        <v>1.17</v>
      </c>
      <c r="M29" s="44">
        <v>576</v>
      </c>
    </row>
    <row r="30" spans="1:16" ht="15.6" x14ac:dyDescent="0.3">
      <c r="A30" s="46" t="s">
        <v>38</v>
      </c>
      <c r="B30" s="47">
        <v>500</v>
      </c>
      <c r="C30" s="47">
        <f>SUM(C25:C29)</f>
        <v>565</v>
      </c>
      <c r="D30" s="47">
        <f t="shared" ref="D30:L30" si="2">SUM(D24:D29)</f>
        <v>40.519999999999996</v>
      </c>
      <c r="E30" s="47">
        <f t="shared" si="2"/>
        <v>34.730000000000004</v>
      </c>
      <c r="F30" s="47">
        <f t="shared" si="2"/>
        <v>128.69999999999999</v>
      </c>
      <c r="G30" s="47">
        <f t="shared" si="2"/>
        <v>900.67000000000007</v>
      </c>
      <c r="H30" s="47">
        <f t="shared" si="2"/>
        <v>0.60499999999999998</v>
      </c>
      <c r="I30" s="47">
        <f t="shared" si="2"/>
        <v>4.57</v>
      </c>
      <c r="J30" s="47">
        <f t="shared" si="2"/>
        <v>5.75</v>
      </c>
      <c r="K30" s="47">
        <f t="shared" si="2"/>
        <v>134.30000000000001</v>
      </c>
      <c r="L30" s="47">
        <f t="shared" si="2"/>
        <v>8.24</v>
      </c>
      <c r="M30" s="50"/>
    </row>
    <row r="31" spans="1:16" ht="15.6" x14ac:dyDescent="0.3">
      <c r="A31" s="46" t="s">
        <v>39</v>
      </c>
      <c r="B31" s="56">
        <v>940</v>
      </c>
      <c r="C31" s="47">
        <v>1055</v>
      </c>
      <c r="D31" s="47">
        <f>SUM(D24:D30)</f>
        <v>81.039999999999992</v>
      </c>
      <c r="E31" s="47">
        <f t="shared" ref="E31:L31" si="3">SUM(E24:E30)</f>
        <v>69.460000000000008</v>
      </c>
      <c r="F31" s="47">
        <f t="shared" si="3"/>
        <v>257.39999999999998</v>
      </c>
      <c r="G31" s="47">
        <f t="shared" si="3"/>
        <v>1801.3400000000001</v>
      </c>
      <c r="H31" s="47">
        <f t="shared" si="3"/>
        <v>1.21</v>
      </c>
      <c r="I31" s="47">
        <f t="shared" si="3"/>
        <v>9.14</v>
      </c>
      <c r="J31" s="47">
        <f t="shared" si="3"/>
        <v>11.5</v>
      </c>
      <c r="K31" s="47">
        <f t="shared" si="3"/>
        <v>268.60000000000002</v>
      </c>
      <c r="L31" s="47">
        <f t="shared" si="3"/>
        <v>16.48</v>
      </c>
      <c r="M31" s="44"/>
    </row>
    <row r="32" spans="1:16" ht="7.95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4.4" thickBot="1" x14ac:dyDescent="0.3">
      <c r="A33" s="7" t="s">
        <v>11</v>
      </c>
      <c r="B33" s="7"/>
      <c r="C33" s="3"/>
      <c r="D33" s="36">
        <f t="shared" ref="D33:M33" si="4">SUM(D24:D32)</f>
        <v>162.07999999999998</v>
      </c>
      <c r="E33" s="37">
        <f t="shared" si="4"/>
        <v>138.92000000000002</v>
      </c>
      <c r="F33" s="37">
        <f t="shared" si="4"/>
        <v>514.79999999999995</v>
      </c>
      <c r="G33" s="38">
        <f t="shared" si="4"/>
        <v>3602.6800000000003</v>
      </c>
      <c r="H33" s="37">
        <f t="shared" si="4"/>
        <v>2.42</v>
      </c>
      <c r="I33" s="37">
        <f t="shared" si="4"/>
        <v>18.28</v>
      </c>
      <c r="J33" s="37">
        <f t="shared" si="4"/>
        <v>23</v>
      </c>
      <c r="K33" s="37">
        <f t="shared" si="4"/>
        <v>537.20000000000005</v>
      </c>
      <c r="L33" s="37">
        <f t="shared" si="4"/>
        <v>32.96</v>
      </c>
      <c r="M33" s="39">
        <f t="shared" si="4"/>
        <v>2267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5" customHeight="1" x14ac:dyDescent="0.25">
      <c r="A36" s="15" t="s">
        <v>19</v>
      </c>
      <c r="B36" s="1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4.4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2025-03-27T10:20:28Z</dcterms:modified>
</cp:coreProperties>
</file>